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cccandpcc.sharepoint.com/sites/BusinessIntelligenceCCC/Shared Documents/Demography and Pupils/Pupil Forecasting/Forecasts/2026/SCAP/Tables/z SCAP for schools/"/>
    </mc:Choice>
  </mc:AlternateContent>
  <xr:revisionPtr revIDLastSave="59" documentId="8_{2F052F86-2319-4F33-BAD8-842A434911EC}" xr6:coauthVersionLast="47" xr6:coauthVersionMax="47" xr10:uidLastSave="{0EEFE86E-1B95-4AB0-9E81-48280061A273}"/>
  <workbookProtection workbookAlgorithmName="SHA-512" workbookHashValue="NhfCU8+4j2ZoUMJpgqwoz3APVkkjEZ/eHEnd6U40R7pfmJlXO3/lbjC6h3EJ0unuZ2PRXZ1R/qN9xbQ6wSg4Ww==" workbookSaltValue="mb1u5TWqljdcLaCqWaGk+A==" workbookSpinCount="100000" lockStructure="1"/>
  <bookViews>
    <workbookView showSheetTabs="0" xWindow="28680" yWindow="-120" windowWidth="29040" windowHeight="15720" xr2:uid="{00000000-000D-0000-FFFF-FFFF00000000}"/>
  </bookViews>
  <sheets>
    <sheet name="Opening" sheetId="1" r:id="rId1"/>
    <sheet name="Profile" sheetId="2" r:id="rId2"/>
    <sheet name="Forecasts" sheetId="3" r:id="rId3"/>
    <sheet name="Forecast Notes" sheetId="6" r:id="rId4"/>
    <sheet name="Lists" sheetId="5" r:id="rId5"/>
  </sheets>
  <externalReferences>
    <externalReference r:id="rId6"/>
  </externalReferences>
  <definedNames>
    <definedName name="_xlnm._FilterDatabase" localSheetId="2" hidden="1">Forecasts!$A$1:$N$1632</definedName>
    <definedName name="Fore2013">Forecasts!#REF!</definedName>
    <definedName name="Fore2014">Forecasts!#REF!</definedName>
    <definedName name="Fore2015">Forecasts!#REF!</definedName>
    <definedName name="Fore2016">Forecasts!#REF!</definedName>
    <definedName name="Fore2017">Forecasts!#REF!</definedName>
    <definedName name="Fore2018">Forecasts!#REF!</definedName>
    <definedName name="Fore2019">[1]BASSING!$B$173:$AY$176</definedName>
    <definedName name="_xlnm.Print_Area" localSheetId="1">Profile!$B$1:$J$42</definedName>
    <definedName name="Schools">Lists!$A$2:$A$28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 i="3" l="1"/>
  <c r="P5" i="3"/>
  <c r="Q5" i="3"/>
  <c r="R5" i="3"/>
  <c r="S5" i="3"/>
  <c r="T5" i="3"/>
  <c r="U5" i="3"/>
  <c r="V5" i="3"/>
  <c r="W5" i="3"/>
  <c r="X5" i="3"/>
  <c r="Y5" i="3"/>
  <c r="Z5" i="3"/>
  <c r="AA5" i="3"/>
  <c r="P6" i="3"/>
  <c r="Q6" i="3"/>
  <c r="R6" i="3"/>
  <c r="S6" i="3"/>
  <c r="T6" i="3"/>
  <c r="U6" i="3"/>
  <c r="V6" i="3"/>
  <c r="W6" i="3"/>
  <c r="X6" i="3"/>
  <c r="Y6" i="3"/>
  <c r="Z6" i="3"/>
  <c r="AA6" i="3"/>
  <c r="P7" i="3"/>
  <c r="Q7" i="3"/>
  <c r="R7" i="3"/>
  <c r="S7" i="3"/>
  <c r="T7" i="3"/>
  <c r="U7" i="3"/>
  <c r="V7" i="3"/>
  <c r="W7" i="3"/>
  <c r="X7" i="3"/>
  <c r="Y7" i="3"/>
  <c r="Z7" i="3"/>
  <c r="AA7" i="3"/>
  <c r="P8" i="3"/>
  <c r="Q8" i="3"/>
  <c r="R8" i="3"/>
  <c r="S8" i="3"/>
  <c r="T8" i="3"/>
  <c r="U8" i="3"/>
  <c r="V8" i="3"/>
  <c r="W8" i="3"/>
  <c r="X8" i="3"/>
  <c r="Y8" i="3"/>
  <c r="Z8" i="3"/>
  <c r="AA8" i="3"/>
  <c r="P9" i="3"/>
  <c r="Q9" i="3"/>
  <c r="R9" i="3"/>
  <c r="S9" i="3"/>
  <c r="T9" i="3"/>
  <c r="U9" i="3"/>
  <c r="V9" i="3"/>
  <c r="W9" i="3"/>
  <c r="X9" i="3"/>
  <c r="Y9" i="3"/>
  <c r="AA9" i="3"/>
  <c r="P10" i="3"/>
  <c r="Q10" i="3"/>
  <c r="R10" i="3"/>
  <c r="S10" i="3"/>
  <c r="T10" i="3"/>
  <c r="U10" i="3"/>
  <c r="V10" i="3"/>
  <c r="W10" i="3"/>
  <c r="X10" i="3"/>
  <c r="Y10" i="3"/>
  <c r="Z10" i="3"/>
  <c r="AA10" i="3"/>
  <c r="P11" i="3"/>
  <c r="Q11" i="3"/>
  <c r="R11" i="3"/>
  <c r="S11" i="3"/>
  <c r="T11" i="3"/>
  <c r="U11" i="3"/>
  <c r="V11" i="3"/>
  <c r="W11" i="3"/>
  <c r="X11" i="3"/>
  <c r="Y11" i="3"/>
  <c r="Z11" i="3"/>
  <c r="AA11" i="3"/>
  <c r="P12" i="3"/>
  <c r="Q12" i="3"/>
  <c r="R12" i="3"/>
  <c r="S12" i="3"/>
  <c r="T12" i="3"/>
  <c r="U12" i="3"/>
  <c r="V12" i="3"/>
  <c r="W12" i="3"/>
  <c r="X12" i="3"/>
  <c r="Y12" i="3"/>
  <c r="Z12" i="3"/>
  <c r="AA12" i="3"/>
  <c r="P13" i="3"/>
  <c r="Q13" i="3"/>
  <c r="R13" i="3"/>
  <c r="S13" i="3"/>
  <c r="T13" i="3"/>
  <c r="U13" i="3"/>
  <c r="V13" i="3"/>
  <c r="W13" i="3"/>
  <c r="X13" i="3"/>
  <c r="Y13" i="3"/>
  <c r="Z13" i="3"/>
  <c r="AA13" i="3"/>
  <c r="P14" i="3"/>
  <c r="Q14" i="3"/>
  <c r="R14" i="3"/>
  <c r="S14" i="3"/>
  <c r="T14" i="3"/>
  <c r="U14" i="3"/>
  <c r="V14" i="3"/>
  <c r="W14" i="3"/>
  <c r="X14" i="3"/>
  <c r="Y14" i="3"/>
  <c r="Z14" i="3"/>
  <c r="AA14" i="3"/>
  <c r="P15" i="3"/>
  <c r="Q15" i="3"/>
  <c r="R15" i="3"/>
  <c r="S15" i="3"/>
  <c r="T15" i="3"/>
  <c r="U15" i="3"/>
  <c r="V15" i="3"/>
  <c r="W15" i="3"/>
  <c r="X15" i="3"/>
  <c r="Y15" i="3"/>
  <c r="Z15" i="3"/>
  <c r="AA15" i="3"/>
  <c r="P16" i="3"/>
  <c r="Q16" i="3"/>
  <c r="R16" i="3"/>
  <c r="S16" i="3"/>
  <c r="T16" i="3"/>
  <c r="U16" i="3"/>
  <c r="V16" i="3"/>
  <c r="W16" i="3"/>
  <c r="X16" i="3"/>
  <c r="Y16" i="3"/>
  <c r="Z16" i="3"/>
  <c r="AA16" i="3"/>
  <c r="P17" i="3"/>
  <c r="Q17" i="3"/>
  <c r="R17" i="3"/>
  <c r="S17" i="3"/>
  <c r="T17" i="3"/>
  <c r="U17" i="3"/>
  <c r="V17" i="3"/>
  <c r="W17" i="3"/>
  <c r="X17" i="3"/>
  <c r="Y17" i="3"/>
  <c r="Z17" i="3"/>
  <c r="AA17" i="3"/>
  <c r="P18" i="3"/>
  <c r="Q18" i="3"/>
  <c r="R18" i="3"/>
  <c r="S18" i="3"/>
  <c r="T18" i="3"/>
  <c r="U18" i="3"/>
  <c r="V18" i="3"/>
  <c r="W18" i="3"/>
  <c r="X18" i="3"/>
  <c r="Y18" i="3"/>
  <c r="Z18" i="3"/>
  <c r="AA18" i="3"/>
  <c r="P19" i="3"/>
  <c r="Q19" i="3"/>
  <c r="R19" i="3"/>
  <c r="S19" i="3"/>
  <c r="T19" i="3"/>
  <c r="U19" i="3"/>
  <c r="V19" i="3"/>
  <c r="W19" i="3"/>
  <c r="X19" i="3"/>
  <c r="Y19" i="3"/>
  <c r="Z19" i="3"/>
  <c r="AA19" i="3"/>
  <c r="P20" i="3"/>
  <c r="Q20" i="3"/>
  <c r="R20" i="3"/>
  <c r="S20" i="3"/>
  <c r="T20" i="3"/>
  <c r="U20" i="3"/>
  <c r="V20" i="3"/>
  <c r="W20" i="3"/>
  <c r="X20" i="3"/>
  <c r="Y20" i="3"/>
  <c r="Z20" i="3"/>
  <c r="AA20" i="3"/>
  <c r="P21" i="3"/>
  <c r="Q21" i="3"/>
  <c r="R21" i="3"/>
  <c r="S21" i="3"/>
  <c r="T21" i="3"/>
  <c r="U21" i="3"/>
  <c r="V21" i="3"/>
  <c r="W21" i="3"/>
  <c r="X21" i="3"/>
  <c r="Y21" i="3"/>
  <c r="Z21" i="3"/>
  <c r="AA21" i="3"/>
  <c r="P22" i="3"/>
  <c r="Q22" i="3"/>
  <c r="R22" i="3"/>
  <c r="S22" i="3"/>
  <c r="T22" i="3"/>
  <c r="U22" i="3"/>
  <c r="V22" i="3"/>
  <c r="W22" i="3"/>
  <c r="X22" i="3"/>
  <c r="Y22" i="3"/>
  <c r="Z22" i="3"/>
  <c r="AA22" i="3"/>
  <c r="P23" i="3"/>
  <c r="Q23" i="3"/>
  <c r="R23" i="3"/>
  <c r="S23" i="3"/>
  <c r="T23" i="3"/>
  <c r="U23" i="3"/>
  <c r="V23" i="3"/>
  <c r="W23" i="3"/>
  <c r="X23" i="3"/>
  <c r="Y23" i="3"/>
  <c r="Z23" i="3"/>
  <c r="AA23" i="3"/>
  <c r="P24" i="3"/>
  <c r="Q24" i="3"/>
  <c r="R24" i="3"/>
  <c r="S24" i="3"/>
  <c r="T24" i="3"/>
  <c r="U24" i="3"/>
  <c r="V24" i="3"/>
  <c r="W24" i="3"/>
  <c r="X24" i="3"/>
  <c r="Y24" i="3"/>
  <c r="Z24" i="3"/>
  <c r="AA24" i="3"/>
  <c r="P25" i="3"/>
  <c r="Q25" i="3"/>
  <c r="R25" i="3"/>
  <c r="S25" i="3"/>
  <c r="T25" i="3"/>
  <c r="U25" i="3"/>
  <c r="V25" i="3"/>
  <c r="W25" i="3"/>
  <c r="X25" i="3"/>
  <c r="Y25" i="3"/>
  <c r="Z25" i="3"/>
  <c r="AA25" i="3"/>
  <c r="P26" i="3"/>
  <c r="Q26" i="3"/>
  <c r="R26" i="3"/>
  <c r="S26" i="3"/>
  <c r="T26" i="3"/>
  <c r="U26" i="3"/>
  <c r="V26" i="3"/>
  <c r="W26" i="3"/>
  <c r="X26" i="3"/>
  <c r="Y26" i="3"/>
  <c r="Z26" i="3"/>
  <c r="AA26" i="3"/>
  <c r="P27" i="3"/>
  <c r="Q27" i="3"/>
  <c r="R27" i="3"/>
  <c r="S27" i="3"/>
  <c r="T27" i="3"/>
  <c r="U27" i="3"/>
  <c r="V27" i="3"/>
  <c r="W27" i="3"/>
  <c r="X27" i="3"/>
  <c r="Y27" i="3"/>
  <c r="Z27" i="3"/>
  <c r="AA27" i="3"/>
  <c r="P28" i="3"/>
  <c r="Q28" i="3"/>
  <c r="R28" i="3"/>
  <c r="S28" i="3"/>
  <c r="T28" i="3"/>
  <c r="U28" i="3"/>
  <c r="V28" i="3"/>
  <c r="W28" i="3"/>
  <c r="X28" i="3"/>
  <c r="Y28" i="3"/>
  <c r="Z28" i="3"/>
  <c r="AA28" i="3"/>
  <c r="P29" i="3"/>
  <c r="Q29" i="3"/>
  <c r="R29" i="3"/>
  <c r="S29" i="3"/>
  <c r="T29" i="3"/>
  <c r="U29" i="3"/>
  <c r="V29" i="3"/>
  <c r="W29" i="3"/>
  <c r="X29" i="3"/>
  <c r="Y29" i="3"/>
  <c r="Z29" i="3"/>
  <c r="AA29" i="3"/>
  <c r="P30" i="3"/>
  <c r="Q30" i="3"/>
  <c r="R30" i="3"/>
  <c r="S30" i="3"/>
  <c r="T30" i="3"/>
  <c r="U30" i="3"/>
  <c r="V30" i="3"/>
  <c r="W30" i="3"/>
  <c r="X30" i="3"/>
  <c r="Y30" i="3"/>
  <c r="Z30" i="3"/>
  <c r="AA30" i="3"/>
  <c r="P31" i="3"/>
  <c r="Q31" i="3"/>
  <c r="R31" i="3"/>
  <c r="S31" i="3"/>
  <c r="T31" i="3"/>
  <c r="U31" i="3"/>
  <c r="V31" i="3"/>
  <c r="W31" i="3"/>
  <c r="X31" i="3"/>
  <c r="Y31" i="3"/>
  <c r="Z31" i="3"/>
  <c r="AA31" i="3"/>
  <c r="P32" i="3"/>
  <c r="Q32" i="3"/>
  <c r="R32" i="3"/>
  <c r="S32" i="3"/>
  <c r="T32" i="3"/>
  <c r="U32" i="3"/>
  <c r="V32" i="3"/>
  <c r="W32" i="3"/>
  <c r="X32" i="3"/>
  <c r="Y32" i="3"/>
  <c r="Z32" i="3"/>
  <c r="AA32" i="3"/>
  <c r="P33" i="3"/>
  <c r="Q33" i="3"/>
  <c r="R33" i="3"/>
  <c r="S33" i="3"/>
  <c r="T33" i="3"/>
  <c r="U33" i="3"/>
  <c r="V33" i="3"/>
  <c r="W33" i="3"/>
  <c r="X33" i="3"/>
  <c r="Y33" i="3"/>
  <c r="Z33" i="3"/>
  <c r="AA33" i="3"/>
  <c r="P34" i="3"/>
  <c r="Q34" i="3"/>
  <c r="R34" i="3"/>
  <c r="S34" i="3"/>
  <c r="T34" i="3"/>
  <c r="U34" i="3"/>
  <c r="V34" i="3"/>
  <c r="W34" i="3"/>
  <c r="X34" i="3"/>
  <c r="Y34" i="3"/>
  <c r="Z34" i="3"/>
  <c r="AA34" i="3"/>
  <c r="P35" i="3"/>
  <c r="Q35" i="3"/>
  <c r="R35" i="3"/>
  <c r="S35" i="3"/>
  <c r="T35" i="3"/>
  <c r="U35" i="3"/>
  <c r="V35" i="3"/>
  <c r="W35" i="3"/>
  <c r="X35" i="3"/>
  <c r="Y35" i="3"/>
  <c r="Z35" i="3"/>
  <c r="AA35" i="3"/>
  <c r="P36" i="3"/>
  <c r="Q36" i="3"/>
  <c r="R36" i="3"/>
  <c r="S36" i="3"/>
  <c r="T36" i="3"/>
  <c r="U36" i="3"/>
  <c r="V36" i="3"/>
  <c r="W36" i="3"/>
  <c r="X36" i="3"/>
  <c r="Y36" i="3"/>
  <c r="Z36" i="3"/>
  <c r="AA36" i="3"/>
  <c r="P37" i="3"/>
  <c r="Q37" i="3"/>
  <c r="R37" i="3"/>
  <c r="S37" i="3"/>
  <c r="T37" i="3"/>
  <c r="U37" i="3"/>
  <c r="V37" i="3"/>
  <c r="W37" i="3"/>
  <c r="X37" i="3"/>
  <c r="Y37" i="3"/>
  <c r="Z37" i="3"/>
  <c r="AA37" i="3"/>
  <c r="P38" i="3"/>
  <c r="Q38" i="3"/>
  <c r="R38" i="3"/>
  <c r="S38" i="3"/>
  <c r="T38" i="3"/>
  <c r="U38" i="3"/>
  <c r="V38" i="3"/>
  <c r="W38" i="3"/>
  <c r="X38" i="3"/>
  <c r="Y38" i="3"/>
  <c r="Z38" i="3"/>
  <c r="AA38" i="3"/>
  <c r="P39" i="3"/>
  <c r="Q39" i="3"/>
  <c r="R39" i="3"/>
  <c r="S39" i="3"/>
  <c r="T39" i="3"/>
  <c r="U39" i="3"/>
  <c r="V39" i="3"/>
  <c r="W39" i="3"/>
  <c r="X39" i="3"/>
  <c r="Y39" i="3"/>
  <c r="Z39" i="3"/>
  <c r="AA39" i="3"/>
  <c r="P40" i="3"/>
  <c r="Q40" i="3"/>
  <c r="R40" i="3"/>
  <c r="S40" i="3"/>
  <c r="T40" i="3"/>
  <c r="U40" i="3"/>
  <c r="V40" i="3"/>
  <c r="W40" i="3"/>
  <c r="X40" i="3"/>
  <c r="Y40" i="3"/>
  <c r="Z40" i="3"/>
  <c r="AA40" i="3"/>
  <c r="P41" i="3"/>
  <c r="Q41" i="3"/>
  <c r="R41" i="3"/>
  <c r="S41" i="3"/>
  <c r="T41" i="3"/>
  <c r="U41" i="3"/>
  <c r="V41" i="3"/>
  <c r="W41" i="3"/>
  <c r="X41" i="3"/>
  <c r="Y41" i="3"/>
  <c r="Z41" i="3"/>
  <c r="AA41" i="3"/>
  <c r="P42" i="3"/>
  <c r="Q42" i="3"/>
  <c r="R42" i="3"/>
  <c r="S42" i="3"/>
  <c r="T42" i="3"/>
  <c r="U42" i="3"/>
  <c r="V42" i="3"/>
  <c r="W42" i="3"/>
  <c r="X42" i="3"/>
  <c r="Y42" i="3"/>
  <c r="Z42" i="3"/>
  <c r="AA42" i="3"/>
  <c r="P43" i="3"/>
  <c r="Q43" i="3"/>
  <c r="R43" i="3"/>
  <c r="S43" i="3"/>
  <c r="T43" i="3"/>
  <c r="U43" i="3"/>
  <c r="V43" i="3"/>
  <c r="W43" i="3"/>
  <c r="X43" i="3"/>
  <c r="Y43" i="3"/>
  <c r="Z43" i="3"/>
  <c r="AA43" i="3"/>
  <c r="P44" i="3"/>
  <c r="Q44" i="3"/>
  <c r="R44" i="3"/>
  <c r="S44" i="3"/>
  <c r="T44" i="3"/>
  <c r="U44" i="3"/>
  <c r="V44" i="3"/>
  <c r="W44" i="3"/>
  <c r="X44" i="3"/>
  <c r="Y44" i="3"/>
  <c r="Z44" i="3"/>
  <c r="AA44" i="3"/>
  <c r="P45" i="3"/>
  <c r="Q45" i="3"/>
  <c r="R45" i="3"/>
  <c r="S45" i="3"/>
  <c r="T45" i="3"/>
  <c r="U45" i="3"/>
  <c r="V45" i="3"/>
  <c r="W45" i="3"/>
  <c r="X45" i="3"/>
  <c r="Y45" i="3"/>
  <c r="Z45" i="3"/>
  <c r="AA45" i="3"/>
  <c r="P46" i="3"/>
  <c r="Q46" i="3"/>
  <c r="R46" i="3"/>
  <c r="S46" i="3"/>
  <c r="T46" i="3"/>
  <c r="U46" i="3"/>
  <c r="V46" i="3"/>
  <c r="W46" i="3"/>
  <c r="X46" i="3"/>
  <c r="Y46" i="3"/>
  <c r="Z46" i="3"/>
  <c r="AA46" i="3"/>
  <c r="P47" i="3"/>
  <c r="Q47" i="3"/>
  <c r="R47" i="3"/>
  <c r="S47" i="3"/>
  <c r="T47" i="3"/>
  <c r="U47" i="3"/>
  <c r="V47" i="3"/>
  <c r="W47" i="3"/>
  <c r="X47" i="3"/>
  <c r="Y47" i="3"/>
  <c r="Z47" i="3"/>
  <c r="AA47" i="3"/>
  <c r="P48" i="3"/>
  <c r="Q48" i="3"/>
  <c r="R48" i="3"/>
  <c r="S48" i="3"/>
  <c r="T48" i="3"/>
  <c r="U48" i="3"/>
  <c r="V48" i="3"/>
  <c r="W48" i="3"/>
  <c r="X48" i="3"/>
  <c r="Y48" i="3"/>
  <c r="Z48" i="3"/>
  <c r="AA48" i="3"/>
  <c r="P49" i="3"/>
  <c r="Q49" i="3"/>
  <c r="R49" i="3"/>
  <c r="S49" i="3"/>
  <c r="T49" i="3"/>
  <c r="U49" i="3"/>
  <c r="V49" i="3"/>
  <c r="W49" i="3"/>
  <c r="X49" i="3"/>
  <c r="Y49" i="3"/>
  <c r="Z49" i="3"/>
  <c r="AA49" i="3"/>
  <c r="P50" i="3"/>
  <c r="Q50" i="3"/>
  <c r="R50" i="3"/>
  <c r="S50" i="3"/>
  <c r="T50" i="3"/>
  <c r="U50" i="3"/>
  <c r="V50" i="3"/>
  <c r="W50" i="3"/>
  <c r="X50" i="3"/>
  <c r="Y50" i="3"/>
  <c r="Z50" i="3"/>
  <c r="AA50" i="3"/>
  <c r="P51" i="3"/>
  <c r="Q51" i="3"/>
  <c r="R51" i="3"/>
  <c r="S51" i="3"/>
  <c r="T51" i="3"/>
  <c r="U51" i="3"/>
  <c r="V51" i="3"/>
  <c r="W51" i="3"/>
  <c r="X51" i="3"/>
  <c r="Y51" i="3"/>
  <c r="Z51" i="3"/>
  <c r="AA51" i="3"/>
  <c r="P52" i="3"/>
  <c r="Q52" i="3"/>
  <c r="R52" i="3"/>
  <c r="S52" i="3"/>
  <c r="T52" i="3"/>
  <c r="U52" i="3"/>
  <c r="V52" i="3"/>
  <c r="W52" i="3"/>
  <c r="X52" i="3"/>
  <c r="Y52" i="3"/>
  <c r="Z52" i="3"/>
  <c r="AA52" i="3"/>
  <c r="P53" i="3"/>
  <c r="Q53" i="3"/>
  <c r="R53" i="3"/>
  <c r="S53" i="3"/>
  <c r="T53" i="3"/>
  <c r="U53" i="3"/>
  <c r="V53" i="3"/>
  <c r="W53" i="3"/>
  <c r="X53" i="3"/>
  <c r="Y53" i="3"/>
  <c r="Z53" i="3"/>
  <c r="AA53" i="3"/>
  <c r="P54" i="3"/>
  <c r="Q54" i="3"/>
  <c r="R54" i="3"/>
  <c r="S54" i="3"/>
  <c r="T54" i="3"/>
  <c r="U54" i="3"/>
  <c r="V54" i="3"/>
  <c r="W54" i="3"/>
  <c r="X54" i="3"/>
  <c r="Y54" i="3"/>
  <c r="Z54" i="3"/>
  <c r="AA54" i="3"/>
  <c r="P55" i="3"/>
  <c r="Q55" i="3"/>
  <c r="R55" i="3"/>
  <c r="S55" i="3"/>
  <c r="T55" i="3"/>
  <c r="U55" i="3"/>
  <c r="V55" i="3"/>
  <c r="W55" i="3"/>
  <c r="X55" i="3"/>
  <c r="Y55" i="3"/>
  <c r="Z55" i="3"/>
  <c r="AA55" i="3"/>
  <c r="P56" i="3"/>
  <c r="Q56" i="3"/>
  <c r="R56" i="3"/>
  <c r="S56" i="3"/>
  <c r="T56" i="3"/>
  <c r="U56" i="3"/>
  <c r="V56" i="3"/>
  <c r="W56" i="3"/>
  <c r="X56" i="3"/>
  <c r="Y56" i="3"/>
  <c r="Z56" i="3"/>
  <c r="AA56" i="3"/>
  <c r="P57" i="3"/>
  <c r="Q57" i="3"/>
  <c r="R57" i="3"/>
  <c r="S57" i="3"/>
  <c r="T57" i="3"/>
  <c r="U57" i="3"/>
  <c r="V57" i="3"/>
  <c r="W57" i="3"/>
  <c r="X57" i="3"/>
  <c r="Y57" i="3"/>
  <c r="Z57" i="3"/>
  <c r="AA57" i="3"/>
  <c r="P58" i="3"/>
  <c r="Q58" i="3"/>
  <c r="R58" i="3"/>
  <c r="S58" i="3"/>
  <c r="T58" i="3"/>
  <c r="U58" i="3"/>
  <c r="V58" i="3"/>
  <c r="W58" i="3"/>
  <c r="X58" i="3"/>
  <c r="Y58" i="3"/>
  <c r="Z58" i="3"/>
  <c r="AA58" i="3"/>
  <c r="P59" i="3"/>
  <c r="Q59" i="3"/>
  <c r="R59" i="3"/>
  <c r="S59" i="3"/>
  <c r="T59" i="3"/>
  <c r="U59" i="3"/>
  <c r="V59" i="3"/>
  <c r="W59" i="3"/>
  <c r="X59" i="3"/>
  <c r="Y59" i="3"/>
  <c r="Z59" i="3"/>
  <c r="AA59" i="3"/>
  <c r="P60" i="3"/>
  <c r="Q60" i="3"/>
  <c r="R60" i="3"/>
  <c r="S60" i="3"/>
  <c r="T60" i="3"/>
  <c r="U60" i="3"/>
  <c r="V60" i="3"/>
  <c r="W60" i="3"/>
  <c r="X60" i="3"/>
  <c r="Y60" i="3"/>
  <c r="Z60" i="3"/>
  <c r="AA60" i="3"/>
  <c r="P61" i="3"/>
  <c r="Q61" i="3"/>
  <c r="R61" i="3"/>
  <c r="S61" i="3"/>
  <c r="T61" i="3"/>
  <c r="U61" i="3"/>
  <c r="V61" i="3"/>
  <c r="W61" i="3"/>
  <c r="X61" i="3"/>
  <c r="Y61" i="3"/>
  <c r="Z61" i="3"/>
  <c r="AA61" i="3"/>
  <c r="P62" i="3"/>
  <c r="Q62" i="3"/>
  <c r="R62" i="3"/>
  <c r="S62" i="3"/>
  <c r="T62" i="3"/>
  <c r="U62" i="3"/>
  <c r="V62" i="3"/>
  <c r="W62" i="3"/>
  <c r="X62" i="3"/>
  <c r="Y62" i="3"/>
  <c r="Z62" i="3"/>
  <c r="AA62" i="3"/>
  <c r="P63" i="3"/>
  <c r="Q63" i="3"/>
  <c r="R63" i="3"/>
  <c r="S63" i="3"/>
  <c r="T63" i="3"/>
  <c r="U63" i="3"/>
  <c r="V63" i="3"/>
  <c r="W63" i="3"/>
  <c r="X63" i="3"/>
  <c r="Y63" i="3"/>
  <c r="Z63" i="3"/>
  <c r="AA63" i="3"/>
  <c r="P64" i="3"/>
  <c r="Q64" i="3"/>
  <c r="R64" i="3"/>
  <c r="S64" i="3"/>
  <c r="T64" i="3"/>
  <c r="U64" i="3"/>
  <c r="V64" i="3"/>
  <c r="W64" i="3"/>
  <c r="X64" i="3"/>
  <c r="Y64" i="3"/>
  <c r="Z64" i="3"/>
  <c r="AA64" i="3"/>
  <c r="P65" i="3"/>
  <c r="Q65" i="3"/>
  <c r="R65" i="3"/>
  <c r="S65" i="3"/>
  <c r="T65" i="3"/>
  <c r="U65" i="3"/>
  <c r="V65" i="3"/>
  <c r="W65" i="3"/>
  <c r="X65" i="3"/>
  <c r="Y65" i="3"/>
  <c r="Z65" i="3"/>
  <c r="AA65" i="3"/>
  <c r="P66" i="3"/>
  <c r="Q66" i="3"/>
  <c r="R66" i="3"/>
  <c r="S66" i="3"/>
  <c r="T66" i="3"/>
  <c r="U66" i="3"/>
  <c r="V66" i="3"/>
  <c r="W66" i="3"/>
  <c r="X66" i="3"/>
  <c r="Y66" i="3"/>
  <c r="Z66" i="3"/>
  <c r="AA66" i="3"/>
  <c r="P67" i="3"/>
  <c r="Q67" i="3"/>
  <c r="R67" i="3"/>
  <c r="S67" i="3"/>
  <c r="T67" i="3"/>
  <c r="U67" i="3"/>
  <c r="V67" i="3"/>
  <c r="W67" i="3"/>
  <c r="X67" i="3"/>
  <c r="Y67" i="3"/>
  <c r="Z67" i="3"/>
  <c r="AA67" i="3"/>
  <c r="P68" i="3"/>
  <c r="Q68" i="3"/>
  <c r="R68" i="3"/>
  <c r="S68" i="3"/>
  <c r="T68" i="3"/>
  <c r="U68" i="3"/>
  <c r="V68" i="3"/>
  <c r="W68" i="3"/>
  <c r="X68" i="3"/>
  <c r="Y68" i="3"/>
  <c r="Z68" i="3"/>
  <c r="AA68" i="3"/>
  <c r="P69" i="3"/>
  <c r="Q69" i="3"/>
  <c r="R69" i="3"/>
  <c r="S69" i="3"/>
  <c r="T69" i="3"/>
  <c r="U69" i="3"/>
  <c r="V69" i="3"/>
  <c r="W69" i="3"/>
  <c r="X69" i="3"/>
  <c r="Y69" i="3"/>
  <c r="Z69" i="3"/>
  <c r="AA69" i="3"/>
  <c r="P70" i="3"/>
  <c r="Q70" i="3"/>
  <c r="R70" i="3"/>
  <c r="S70" i="3"/>
  <c r="T70" i="3"/>
  <c r="U70" i="3"/>
  <c r="V70" i="3"/>
  <c r="W70" i="3"/>
  <c r="X70" i="3"/>
  <c r="Y70" i="3"/>
  <c r="Z70" i="3"/>
  <c r="AA70" i="3"/>
  <c r="P71" i="3"/>
  <c r="Q71" i="3"/>
  <c r="R71" i="3"/>
  <c r="S71" i="3"/>
  <c r="T71" i="3"/>
  <c r="U71" i="3"/>
  <c r="V71" i="3"/>
  <c r="W71" i="3"/>
  <c r="X71" i="3"/>
  <c r="Y71" i="3"/>
  <c r="Z71" i="3"/>
  <c r="AA71" i="3"/>
  <c r="P72" i="3"/>
  <c r="Q72" i="3"/>
  <c r="R72" i="3"/>
  <c r="S72" i="3"/>
  <c r="T72" i="3"/>
  <c r="U72" i="3"/>
  <c r="V72" i="3"/>
  <c r="W72" i="3"/>
  <c r="X72" i="3"/>
  <c r="Y72" i="3"/>
  <c r="Z72" i="3"/>
  <c r="AA72" i="3"/>
  <c r="P73" i="3"/>
  <c r="Q73" i="3"/>
  <c r="R73" i="3"/>
  <c r="S73" i="3"/>
  <c r="T73" i="3"/>
  <c r="U73" i="3"/>
  <c r="V73" i="3"/>
  <c r="W73" i="3"/>
  <c r="X73" i="3"/>
  <c r="Y73" i="3"/>
  <c r="Z73" i="3"/>
  <c r="AA73" i="3"/>
  <c r="P74" i="3"/>
  <c r="Q74" i="3"/>
  <c r="R74" i="3"/>
  <c r="S74" i="3"/>
  <c r="T74" i="3"/>
  <c r="U74" i="3"/>
  <c r="V74" i="3"/>
  <c r="W74" i="3"/>
  <c r="X74" i="3"/>
  <c r="Y74" i="3"/>
  <c r="Z74" i="3"/>
  <c r="AA74" i="3"/>
  <c r="P75" i="3"/>
  <c r="Q75" i="3"/>
  <c r="R75" i="3"/>
  <c r="S75" i="3"/>
  <c r="T75" i="3"/>
  <c r="U75" i="3"/>
  <c r="V75" i="3"/>
  <c r="W75" i="3"/>
  <c r="X75" i="3"/>
  <c r="Y75" i="3"/>
  <c r="Z75" i="3"/>
  <c r="AA75" i="3"/>
  <c r="P76" i="3"/>
  <c r="Q76" i="3"/>
  <c r="R76" i="3"/>
  <c r="S76" i="3"/>
  <c r="T76" i="3"/>
  <c r="U76" i="3"/>
  <c r="V76" i="3"/>
  <c r="W76" i="3"/>
  <c r="X76" i="3"/>
  <c r="Y76" i="3"/>
  <c r="Z76" i="3"/>
  <c r="AA76" i="3"/>
  <c r="P77" i="3"/>
  <c r="Q77" i="3"/>
  <c r="R77" i="3"/>
  <c r="S77" i="3"/>
  <c r="T77" i="3"/>
  <c r="U77" i="3"/>
  <c r="V77" i="3"/>
  <c r="W77" i="3"/>
  <c r="X77" i="3"/>
  <c r="Y77" i="3"/>
  <c r="Z77" i="3"/>
  <c r="AA77" i="3"/>
  <c r="P78" i="3"/>
  <c r="Q78" i="3"/>
  <c r="R78" i="3"/>
  <c r="S78" i="3"/>
  <c r="T78" i="3"/>
  <c r="U78" i="3"/>
  <c r="V78" i="3"/>
  <c r="W78" i="3"/>
  <c r="X78" i="3"/>
  <c r="Y78" i="3"/>
  <c r="Z78" i="3"/>
  <c r="AA78" i="3"/>
  <c r="P79" i="3"/>
  <c r="Q79" i="3"/>
  <c r="R79" i="3"/>
  <c r="S79" i="3"/>
  <c r="T79" i="3"/>
  <c r="U79" i="3"/>
  <c r="V79" i="3"/>
  <c r="W79" i="3"/>
  <c r="X79" i="3"/>
  <c r="Y79" i="3"/>
  <c r="Z79" i="3"/>
  <c r="AA79" i="3"/>
  <c r="P80" i="3"/>
  <c r="Q80" i="3"/>
  <c r="R80" i="3"/>
  <c r="S80" i="3"/>
  <c r="T80" i="3"/>
  <c r="U80" i="3"/>
  <c r="V80" i="3"/>
  <c r="W80" i="3"/>
  <c r="X80" i="3"/>
  <c r="Y80" i="3"/>
  <c r="Z80" i="3"/>
  <c r="AA80" i="3"/>
  <c r="P81" i="3"/>
  <c r="Q81" i="3"/>
  <c r="R81" i="3"/>
  <c r="S81" i="3"/>
  <c r="T81" i="3"/>
  <c r="U81" i="3"/>
  <c r="V81" i="3"/>
  <c r="W81" i="3"/>
  <c r="X81" i="3"/>
  <c r="Y81" i="3"/>
  <c r="Z81" i="3"/>
  <c r="AA81" i="3"/>
  <c r="P82" i="3"/>
  <c r="Q82" i="3"/>
  <c r="R82" i="3"/>
  <c r="S82" i="3"/>
  <c r="T82" i="3"/>
  <c r="U82" i="3"/>
  <c r="V82" i="3"/>
  <c r="W82" i="3"/>
  <c r="X82" i="3"/>
  <c r="Y82" i="3"/>
  <c r="Z82" i="3"/>
  <c r="AA82" i="3"/>
  <c r="P83" i="3"/>
  <c r="Q83" i="3"/>
  <c r="R83" i="3"/>
  <c r="S83" i="3"/>
  <c r="T83" i="3"/>
  <c r="U83" i="3"/>
  <c r="V83" i="3"/>
  <c r="W83" i="3"/>
  <c r="X83" i="3"/>
  <c r="Y83" i="3"/>
  <c r="Z83" i="3"/>
  <c r="AA83" i="3"/>
  <c r="P84" i="3"/>
  <c r="Q84" i="3"/>
  <c r="R84" i="3"/>
  <c r="S84" i="3"/>
  <c r="T84" i="3"/>
  <c r="U84" i="3"/>
  <c r="V84" i="3"/>
  <c r="W84" i="3"/>
  <c r="X84" i="3"/>
  <c r="Y84" i="3"/>
  <c r="Z84" i="3"/>
  <c r="AA84" i="3"/>
  <c r="P85" i="3"/>
  <c r="Q85" i="3"/>
  <c r="R85" i="3"/>
  <c r="S85" i="3"/>
  <c r="T85" i="3"/>
  <c r="U85" i="3"/>
  <c r="V85" i="3"/>
  <c r="W85" i="3"/>
  <c r="X85" i="3"/>
  <c r="Y85" i="3"/>
  <c r="Z85" i="3"/>
  <c r="AA85" i="3"/>
  <c r="P86" i="3"/>
  <c r="Q86" i="3"/>
  <c r="R86" i="3"/>
  <c r="S86" i="3"/>
  <c r="T86" i="3"/>
  <c r="U86" i="3"/>
  <c r="V86" i="3"/>
  <c r="W86" i="3"/>
  <c r="X86" i="3"/>
  <c r="Y86" i="3"/>
  <c r="Z86" i="3"/>
  <c r="AA86" i="3"/>
  <c r="P87" i="3"/>
  <c r="Q87" i="3"/>
  <c r="R87" i="3"/>
  <c r="S87" i="3"/>
  <c r="T87" i="3"/>
  <c r="U87" i="3"/>
  <c r="V87" i="3"/>
  <c r="W87" i="3"/>
  <c r="X87" i="3"/>
  <c r="Y87" i="3"/>
  <c r="Z87" i="3"/>
  <c r="AA87" i="3"/>
  <c r="P88" i="3"/>
  <c r="Q88" i="3"/>
  <c r="R88" i="3"/>
  <c r="S88" i="3"/>
  <c r="T88" i="3"/>
  <c r="U88" i="3"/>
  <c r="V88" i="3"/>
  <c r="W88" i="3"/>
  <c r="X88" i="3"/>
  <c r="Y88" i="3"/>
  <c r="Z88" i="3"/>
  <c r="AA88" i="3"/>
  <c r="P89" i="3"/>
  <c r="Q89" i="3"/>
  <c r="R89" i="3"/>
  <c r="S89" i="3"/>
  <c r="T89" i="3"/>
  <c r="U89" i="3"/>
  <c r="V89" i="3"/>
  <c r="W89" i="3"/>
  <c r="X89" i="3"/>
  <c r="Y89" i="3"/>
  <c r="Z89" i="3"/>
  <c r="AA89" i="3"/>
  <c r="P90" i="3"/>
  <c r="Q90" i="3"/>
  <c r="R90" i="3"/>
  <c r="S90" i="3"/>
  <c r="T90" i="3"/>
  <c r="U90" i="3"/>
  <c r="V90" i="3"/>
  <c r="W90" i="3"/>
  <c r="X90" i="3"/>
  <c r="Y90" i="3"/>
  <c r="Z90" i="3"/>
  <c r="AA90" i="3"/>
  <c r="P91" i="3"/>
  <c r="Q91" i="3"/>
  <c r="R91" i="3"/>
  <c r="S91" i="3"/>
  <c r="T91" i="3"/>
  <c r="U91" i="3"/>
  <c r="V91" i="3"/>
  <c r="W91" i="3"/>
  <c r="X91" i="3"/>
  <c r="Y91" i="3"/>
  <c r="Z91" i="3"/>
  <c r="AA91" i="3"/>
  <c r="P92" i="3"/>
  <c r="Q92" i="3"/>
  <c r="R92" i="3"/>
  <c r="S92" i="3"/>
  <c r="T92" i="3"/>
  <c r="U92" i="3"/>
  <c r="V92" i="3"/>
  <c r="W92" i="3"/>
  <c r="X92" i="3"/>
  <c r="Y92" i="3"/>
  <c r="Z92" i="3"/>
  <c r="AA92" i="3"/>
  <c r="P93" i="3"/>
  <c r="Q93" i="3"/>
  <c r="R93" i="3"/>
  <c r="S93" i="3"/>
  <c r="T93" i="3"/>
  <c r="U93" i="3"/>
  <c r="V93" i="3"/>
  <c r="W93" i="3"/>
  <c r="X93" i="3"/>
  <c r="Y93" i="3"/>
  <c r="Z93" i="3"/>
  <c r="AA93" i="3"/>
  <c r="P94" i="3"/>
  <c r="Q94" i="3"/>
  <c r="R94" i="3"/>
  <c r="S94" i="3"/>
  <c r="T94" i="3"/>
  <c r="U94" i="3"/>
  <c r="V94" i="3"/>
  <c r="W94" i="3"/>
  <c r="X94" i="3"/>
  <c r="Y94" i="3"/>
  <c r="Z94" i="3"/>
  <c r="AA94" i="3"/>
  <c r="P95" i="3"/>
  <c r="Q95" i="3"/>
  <c r="R95" i="3"/>
  <c r="S95" i="3"/>
  <c r="T95" i="3"/>
  <c r="U95" i="3"/>
  <c r="V95" i="3"/>
  <c r="W95" i="3"/>
  <c r="X95" i="3"/>
  <c r="Y95" i="3"/>
  <c r="Z95" i="3"/>
  <c r="AA95" i="3"/>
  <c r="P96" i="3"/>
  <c r="Q96" i="3"/>
  <c r="R96" i="3"/>
  <c r="S96" i="3"/>
  <c r="T96" i="3"/>
  <c r="U96" i="3"/>
  <c r="V96" i="3"/>
  <c r="W96" i="3"/>
  <c r="X96" i="3"/>
  <c r="Y96" i="3"/>
  <c r="Z96" i="3"/>
  <c r="AA96" i="3"/>
  <c r="P97" i="3"/>
  <c r="Q97" i="3"/>
  <c r="R97" i="3"/>
  <c r="S97" i="3"/>
  <c r="T97" i="3"/>
  <c r="U97" i="3"/>
  <c r="V97" i="3"/>
  <c r="W97" i="3"/>
  <c r="X97" i="3"/>
  <c r="Y97" i="3"/>
  <c r="Z97" i="3"/>
  <c r="AA97" i="3"/>
  <c r="P98" i="3"/>
  <c r="Q98" i="3"/>
  <c r="R98" i="3"/>
  <c r="S98" i="3"/>
  <c r="T98" i="3"/>
  <c r="U98" i="3"/>
  <c r="V98" i="3"/>
  <c r="W98" i="3"/>
  <c r="X98" i="3"/>
  <c r="Y98" i="3"/>
  <c r="Z98" i="3"/>
  <c r="AA98" i="3"/>
  <c r="P99" i="3"/>
  <c r="Q99" i="3"/>
  <c r="R99" i="3"/>
  <c r="S99" i="3"/>
  <c r="T99" i="3"/>
  <c r="U99" i="3"/>
  <c r="V99" i="3"/>
  <c r="W99" i="3"/>
  <c r="X99" i="3"/>
  <c r="Y99" i="3"/>
  <c r="Z99" i="3"/>
  <c r="AA99" i="3"/>
  <c r="P100" i="3"/>
  <c r="Q100" i="3"/>
  <c r="R100" i="3"/>
  <c r="S100" i="3"/>
  <c r="T100" i="3"/>
  <c r="U100" i="3"/>
  <c r="V100" i="3"/>
  <c r="W100" i="3"/>
  <c r="X100" i="3"/>
  <c r="Y100" i="3"/>
  <c r="Z100" i="3"/>
  <c r="AA100" i="3"/>
  <c r="P101" i="3"/>
  <c r="Q101" i="3"/>
  <c r="R101" i="3"/>
  <c r="S101" i="3"/>
  <c r="T101" i="3"/>
  <c r="U101" i="3"/>
  <c r="V101" i="3"/>
  <c r="W101" i="3"/>
  <c r="X101" i="3"/>
  <c r="Y101" i="3"/>
  <c r="Z101" i="3"/>
  <c r="AA101" i="3"/>
  <c r="P102" i="3"/>
  <c r="Q102" i="3"/>
  <c r="R102" i="3"/>
  <c r="S102" i="3"/>
  <c r="T102" i="3"/>
  <c r="U102" i="3"/>
  <c r="V102" i="3"/>
  <c r="W102" i="3"/>
  <c r="X102" i="3"/>
  <c r="Y102" i="3"/>
  <c r="Z102" i="3"/>
  <c r="AA102" i="3"/>
  <c r="P103" i="3"/>
  <c r="Q103" i="3"/>
  <c r="R103" i="3"/>
  <c r="S103" i="3"/>
  <c r="T103" i="3"/>
  <c r="U103" i="3"/>
  <c r="V103" i="3"/>
  <c r="W103" i="3"/>
  <c r="X103" i="3"/>
  <c r="Y103" i="3"/>
  <c r="Z103" i="3"/>
  <c r="AA103" i="3"/>
  <c r="P104" i="3"/>
  <c r="Q104" i="3"/>
  <c r="R104" i="3"/>
  <c r="S104" i="3"/>
  <c r="T104" i="3"/>
  <c r="U104" i="3"/>
  <c r="V104" i="3"/>
  <c r="W104" i="3"/>
  <c r="X104" i="3"/>
  <c r="Y104" i="3"/>
  <c r="Z104" i="3"/>
  <c r="AA104" i="3"/>
  <c r="P105" i="3"/>
  <c r="Q105" i="3"/>
  <c r="R105" i="3"/>
  <c r="S105" i="3"/>
  <c r="T105" i="3"/>
  <c r="U105" i="3"/>
  <c r="V105" i="3"/>
  <c r="W105" i="3"/>
  <c r="X105" i="3"/>
  <c r="Y105" i="3"/>
  <c r="Z105" i="3"/>
  <c r="AA105" i="3"/>
  <c r="P106" i="3"/>
  <c r="Q106" i="3"/>
  <c r="R106" i="3"/>
  <c r="S106" i="3"/>
  <c r="T106" i="3"/>
  <c r="U106" i="3"/>
  <c r="V106" i="3"/>
  <c r="W106" i="3"/>
  <c r="X106" i="3"/>
  <c r="Y106" i="3"/>
  <c r="Z106" i="3"/>
  <c r="AA106" i="3"/>
  <c r="P107" i="3"/>
  <c r="Q107" i="3"/>
  <c r="R107" i="3"/>
  <c r="S107" i="3"/>
  <c r="T107" i="3"/>
  <c r="U107" i="3"/>
  <c r="V107" i="3"/>
  <c r="W107" i="3"/>
  <c r="X107" i="3"/>
  <c r="Y107" i="3"/>
  <c r="Z107" i="3"/>
  <c r="AA107" i="3"/>
  <c r="P108" i="3"/>
  <c r="Q108" i="3"/>
  <c r="R108" i="3"/>
  <c r="S108" i="3"/>
  <c r="T108" i="3"/>
  <c r="U108" i="3"/>
  <c r="V108" i="3"/>
  <c r="W108" i="3"/>
  <c r="X108" i="3"/>
  <c r="Y108" i="3"/>
  <c r="Z108" i="3"/>
  <c r="AA108" i="3"/>
  <c r="P109" i="3"/>
  <c r="Q109" i="3"/>
  <c r="R109" i="3"/>
  <c r="S109" i="3"/>
  <c r="T109" i="3"/>
  <c r="U109" i="3"/>
  <c r="V109" i="3"/>
  <c r="W109" i="3"/>
  <c r="X109" i="3"/>
  <c r="Y109" i="3"/>
  <c r="Z109" i="3"/>
  <c r="AA109" i="3"/>
  <c r="P110" i="3"/>
  <c r="Q110" i="3"/>
  <c r="R110" i="3"/>
  <c r="S110" i="3"/>
  <c r="T110" i="3"/>
  <c r="U110" i="3"/>
  <c r="V110" i="3"/>
  <c r="W110" i="3"/>
  <c r="X110" i="3"/>
  <c r="Y110" i="3"/>
  <c r="Z110" i="3"/>
  <c r="AA110" i="3"/>
  <c r="P111" i="3"/>
  <c r="Q111" i="3"/>
  <c r="R111" i="3"/>
  <c r="S111" i="3"/>
  <c r="T111" i="3"/>
  <c r="U111" i="3"/>
  <c r="V111" i="3"/>
  <c r="W111" i="3"/>
  <c r="X111" i="3"/>
  <c r="Y111" i="3"/>
  <c r="Z111" i="3"/>
  <c r="AA111" i="3"/>
  <c r="P112" i="3"/>
  <c r="Q112" i="3"/>
  <c r="R112" i="3"/>
  <c r="S112" i="3"/>
  <c r="T112" i="3"/>
  <c r="U112" i="3"/>
  <c r="V112" i="3"/>
  <c r="W112" i="3"/>
  <c r="X112" i="3"/>
  <c r="Y112" i="3"/>
  <c r="Z112" i="3"/>
  <c r="AA112" i="3"/>
  <c r="P113" i="3"/>
  <c r="Q113" i="3"/>
  <c r="R113" i="3"/>
  <c r="S113" i="3"/>
  <c r="T113" i="3"/>
  <c r="U113" i="3"/>
  <c r="V113" i="3"/>
  <c r="W113" i="3"/>
  <c r="X113" i="3"/>
  <c r="Y113" i="3"/>
  <c r="Z113" i="3"/>
  <c r="AA113" i="3"/>
  <c r="P114" i="3"/>
  <c r="Q114" i="3"/>
  <c r="R114" i="3"/>
  <c r="S114" i="3"/>
  <c r="T114" i="3"/>
  <c r="U114" i="3"/>
  <c r="V114" i="3"/>
  <c r="W114" i="3"/>
  <c r="X114" i="3"/>
  <c r="Y114" i="3"/>
  <c r="Z114" i="3"/>
  <c r="AA114" i="3"/>
  <c r="P115" i="3"/>
  <c r="Q115" i="3"/>
  <c r="R115" i="3"/>
  <c r="S115" i="3"/>
  <c r="T115" i="3"/>
  <c r="U115" i="3"/>
  <c r="V115" i="3"/>
  <c r="W115" i="3"/>
  <c r="X115" i="3"/>
  <c r="Y115" i="3"/>
  <c r="Z115" i="3"/>
  <c r="AA115" i="3"/>
  <c r="P116" i="3"/>
  <c r="Q116" i="3"/>
  <c r="R116" i="3"/>
  <c r="S116" i="3"/>
  <c r="T116" i="3"/>
  <c r="U116" i="3"/>
  <c r="V116" i="3"/>
  <c r="W116" i="3"/>
  <c r="X116" i="3"/>
  <c r="Y116" i="3"/>
  <c r="Z116" i="3"/>
  <c r="AA116" i="3"/>
  <c r="P117" i="3"/>
  <c r="Q117" i="3"/>
  <c r="R117" i="3"/>
  <c r="S117" i="3"/>
  <c r="T117" i="3"/>
  <c r="U117" i="3"/>
  <c r="V117" i="3"/>
  <c r="W117" i="3"/>
  <c r="X117" i="3"/>
  <c r="Y117" i="3"/>
  <c r="Z117" i="3"/>
  <c r="AA117" i="3"/>
  <c r="P118" i="3"/>
  <c r="Q118" i="3"/>
  <c r="R118" i="3"/>
  <c r="S118" i="3"/>
  <c r="T118" i="3"/>
  <c r="U118" i="3"/>
  <c r="V118" i="3"/>
  <c r="W118" i="3"/>
  <c r="X118" i="3"/>
  <c r="Y118" i="3"/>
  <c r="Z118" i="3"/>
  <c r="AA118" i="3"/>
  <c r="P119" i="3"/>
  <c r="Q119" i="3"/>
  <c r="R119" i="3"/>
  <c r="S119" i="3"/>
  <c r="T119" i="3"/>
  <c r="U119" i="3"/>
  <c r="V119" i="3"/>
  <c r="W119" i="3"/>
  <c r="X119" i="3"/>
  <c r="Y119" i="3"/>
  <c r="Z119" i="3"/>
  <c r="AA119" i="3"/>
  <c r="P120" i="3"/>
  <c r="Q120" i="3"/>
  <c r="R120" i="3"/>
  <c r="S120" i="3"/>
  <c r="T120" i="3"/>
  <c r="U120" i="3"/>
  <c r="V120" i="3"/>
  <c r="W120" i="3"/>
  <c r="X120" i="3"/>
  <c r="Y120" i="3"/>
  <c r="Z120" i="3"/>
  <c r="AA120" i="3"/>
  <c r="P121" i="3"/>
  <c r="Q121" i="3"/>
  <c r="R121" i="3"/>
  <c r="S121" i="3"/>
  <c r="T121" i="3"/>
  <c r="U121" i="3"/>
  <c r="V121" i="3"/>
  <c r="W121" i="3"/>
  <c r="X121" i="3"/>
  <c r="Y121" i="3"/>
  <c r="Z121" i="3"/>
  <c r="AA121" i="3"/>
  <c r="P122" i="3"/>
  <c r="Q122" i="3"/>
  <c r="R122" i="3"/>
  <c r="S122" i="3"/>
  <c r="T122" i="3"/>
  <c r="U122" i="3"/>
  <c r="V122" i="3"/>
  <c r="W122" i="3"/>
  <c r="X122" i="3"/>
  <c r="Y122" i="3"/>
  <c r="Z122" i="3"/>
  <c r="AA122" i="3"/>
  <c r="P123" i="3"/>
  <c r="Q123" i="3"/>
  <c r="R123" i="3"/>
  <c r="S123" i="3"/>
  <c r="T123" i="3"/>
  <c r="U123" i="3"/>
  <c r="V123" i="3"/>
  <c r="W123" i="3"/>
  <c r="X123" i="3"/>
  <c r="Y123" i="3"/>
  <c r="Z123" i="3"/>
  <c r="AA123" i="3"/>
  <c r="P124" i="3"/>
  <c r="Q124" i="3"/>
  <c r="R124" i="3"/>
  <c r="S124" i="3"/>
  <c r="T124" i="3"/>
  <c r="U124" i="3"/>
  <c r="V124" i="3"/>
  <c r="W124" i="3"/>
  <c r="X124" i="3"/>
  <c r="Y124" i="3"/>
  <c r="Z124" i="3"/>
  <c r="AA124" i="3"/>
  <c r="P125" i="3"/>
  <c r="Q125" i="3"/>
  <c r="R125" i="3"/>
  <c r="S125" i="3"/>
  <c r="T125" i="3"/>
  <c r="U125" i="3"/>
  <c r="V125" i="3"/>
  <c r="W125" i="3"/>
  <c r="X125" i="3"/>
  <c r="Y125" i="3"/>
  <c r="Z125" i="3"/>
  <c r="AA125" i="3"/>
  <c r="P126" i="3"/>
  <c r="Q126" i="3"/>
  <c r="R126" i="3"/>
  <c r="S126" i="3"/>
  <c r="T126" i="3"/>
  <c r="U126" i="3"/>
  <c r="V126" i="3"/>
  <c r="W126" i="3"/>
  <c r="X126" i="3"/>
  <c r="Y126" i="3"/>
  <c r="Z126" i="3"/>
  <c r="AA126" i="3"/>
  <c r="P127" i="3"/>
  <c r="Q127" i="3"/>
  <c r="R127" i="3"/>
  <c r="S127" i="3"/>
  <c r="T127" i="3"/>
  <c r="U127" i="3"/>
  <c r="V127" i="3"/>
  <c r="W127" i="3"/>
  <c r="X127" i="3"/>
  <c r="Y127" i="3"/>
  <c r="Z127" i="3"/>
  <c r="AA127" i="3"/>
  <c r="P128" i="3"/>
  <c r="Q128" i="3"/>
  <c r="R128" i="3"/>
  <c r="S128" i="3"/>
  <c r="T128" i="3"/>
  <c r="U128" i="3"/>
  <c r="V128" i="3"/>
  <c r="W128" i="3"/>
  <c r="X128" i="3"/>
  <c r="Y128" i="3"/>
  <c r="Z128" i="3"/>
  <c r="AA128" i="3"/>
  <c r="P129" i="3"/>
  <c r="Q129" i="3"/>
  <c r="R129" i="3"/>
  <c r="S129" i="3"/>
  <c r="T129" i="3"/>
  <c r="U129" i="3"/>
  <c r="V129" i="3"/>
  <c r="W129" i="3"/>
  <c r="X129" i="3"/>
  <c r="Y129" i="3"/>
  <c r="Z129" i="3"/>
  <c r="AA129" i="3"/>
  <c r="P130" i="3"/>
  <c r="Q130" i="3"/>
  <c r="R130" i="3"/>
  <c r="S130" i="3"/>
  <c r="T130" i="3"/>
  <c r="U130" i="3"/>
  <c r="V130" i="3"/>
  <c r="W130" i="3"/>
  <c r="X130" i="3"/>
  <c r="Y130" i="3"/>
  <c r="Z130" i="3"/>
  <c r="AA130" i="3"/>
  <c r="P131" i="3"/>
  <c r="Q131" i="3"/>
  <c r="R131" i="3"/>
  <c r="S131" i="3"/>
  <c r="T131" i="3"/>
  <c r="U131" i="3"/>
  <c r="V131" i="3"/>
  <c r="W131" i="3"/>
  <c r="X131" i="3"/>
  <c r="Y131" i="3"/>
  <c r="Z131" i="3"/>
  <c r="AA131" i="3"/>
  <c r="P132" i="3"/>
  <c r="Q132" i="3"/>
  <c r="R132" i="3"/>
  <c r="S132" i="3"/>
  <c r="T132" i="3"/>
  <c r="U132" i="3"/>
  <c r="V132" i="3"/>
  <c r="W132" i="3"/>
  <c r="X132" i="3"/>
  <c r="Y132" i="3"/>
  <c r="Z132" i="3"/>
  <c r="AA132" i="3"/>
  <c r="P133" i="3"/>
  <c r="Q133" i="3"/>
  <c r="R133" i="3"/>
  <c r="S133" i="3"/>
  <c r="T133" i="3"/>
  <c r="U133" i="3"/>
  <c r="V133" i="3"/>
  <c r="W133" i="3"/>
  <c r="X133" i="3"/>
  <c r="Y133" i="3"/>
  <c r="Z133" i="3"/>
  <c r="AA133" i="3"/>
  <c r="P134" i="3"/>
  <c r="Q134" i="3"/>
  <c r="R134" i="3"/>
  <c r="S134" i="3"/>
  <c r="T134" i="3"/>
  <c r="U134" i="3"/>
  <c r="V134" i="3"/>
  <c r="W134" i="3"/>
  <c r="X134" i="3"/>
  <c r="Y134" i="3"/>
  <c r="Z134" i="3"/>
  <c r="AA134" i="3"/>
  <c r="P135" i="3"/>
  <c r="Q135" i="3"/>
  <c r="R135" i="3"/>
  <c r="S135" i="3"/>
  <c r="T135" i="3"/>
  <c r="U135" i="3"/>
  <c r="V135" i="3"/>
  <c r="W135" i="3"/>
  <c r="X135" i="3"/>
  <c r="Y135" i="3"/>
  <c r="Z135" i="3"/>
  <c r="AA135" i="3"/>
  <c r="P136" i="3"/>
  <c r="Q136" i="3"/>
  <c r="R136" i="3"/>
  <c r="S136" i="3"/>
  <c r="T136" i="3"/>
  <c r="U136" i="3"/>
  <c r="V136" i="3"/>
  <c r="W136" i="3"/>
  <c r="X136" i="3"/>
  <c r="Y136" i="3"/>
  <c r="Z136" i="3"/>
  <c r="AA136" i="3"/>
  <c r="P137" i="3"/>
  <c r="Q137" i="3"/>
  <c r="R137" i="3"/>
  <c r="S137" i="3"/>
  <c r="T137" i="3"/>
  <c r="U137" i="3"/>
  <c r="V137" i="3"/>
  <c r="W137" i="3"/>
  <c r="X137" i="3"/>
  <c r="Y137" i="3"/>
  <c r="Z137" i="3"/>
  <c r="AA137" i="3"/>
  <c r="P138" i="3"/>
  <c r="Q138" i="3"/>
  <c r="R138" i="3"/>
  <c r="S138" i="3"/>
  <c r="T138" i="3"/>
  <c r="U138" i="3"/>
  <c r="V138" i="3"/>
  <c r="W138" i="3"/>
  <c r="X138" i="3"/>
  <c r="Y138" i="3"/>
  <c r="Z138" i="3"/>
  <c r="AA138" i="3"/>
  <c r="P139" i="3"/>
  <c r="Q139" i="3"/>
  <c r="R139" i="3"/>
  <c r="S139" i="3"/>
  <c r="T139" i="3"/>
  <c r="U139" i="3"/>
  <c r="V139" i="3"/>
  <c r="W139" i="3"/>
  <c r="X139" i="3"/>
  <c r="Y139" i="3"/>
  <c r="Z139" i="3"/>
  <c r="AA139" i="3"/>
  <c r="P140" i="3"/>
  <c r="Q140" i="3"/>
  <c r="R140" i="3"/>
  <c r="S140" i="3"/>
  <c r="T140" i="3"/>
  <c r="U140" i="3"/>
  <c r="V140" i="3"/>
  <c r="W140" i="3"/>
  <c r="X140" i="3"/>
  <c r="Y140" i="3"/>
  <c r="Z140" i="3"/>
  <c r="AA140" i="3"/>
  <c r="P141" i="3"/>
  <c r="Q141" i="3"/>
  <c r="R141" i="3"/>
  <c r="S141" i="3"/>
  <c r="T141" i="3"/>
  <c r="U141" i="3"/>
  <c r="V141" i="3"/>
  <c r="W141" i="3"/>
  <c r="X141" i="3"/>
  <c r="Y141" i="3"/>
  <c r="Z141" i="3"/>
  <c r="AA141" i="3"/>
  <c r="P142" i="3"/>
  <c r="Q142" i="3"/>
  <c r="R142" i="3"/>
  <c r="S142" i="3"/>
  <c r="T142" i="3"/>
  <c r="U142" i="3"/>
  <c r="V142" i="3"/>
  <c r="W142" i="3"/>
  <c r="X142" i="3"/>
  <c r="Y142" i="3"/>
  <c r="Z142" i="3"/>
  <c r="AA142" i="3"/>
  <c r="P143" i="3"/>
  <c r="Q143" i="3"/>
  <c r="R143" i="3"/>
  <c r="S143" i="3"/>
  <c r="T143" i="3"/>
  <c r="U143" i="3"/>
  <c r="V143" i="3"/>
  <c r="W143" i="3"/>
  <c r="X143" i="3"/>
  <c r="Y143" i="3"/>
  <c r="Z143" i="3"/>
  <c r="AA143" i="3"/>
  <c r="P144" i="3"/>
  <c r="Q144" i="3"/>
  <c r="R144" i="3"/>
  <c r="S144" i="3"/>
  <c r="T144" i="3"/>
  <c r="U144" i="3"/>
  <c r="V144" i="3"/>
  <c r="W144" i="3"/>
  <c r="X144" i="3"/>
  <c r="Y144" i="3"/>
  <c r="Z144" i="3"/>
  <c r="AA144" i="3"/>
  <c r="P145" i="3"/>
  <c r="Q145" i="3"/>
  <c r="R145" i="3"/>
  <c r="S145" i="3"/>
  <c r="T145" i="3"/>
  <c r="U145" i="3"/>
  <c r="V145" i="3"/>
  <c r="W145" i="3"/>
  <c r="X145" i="3"/>
  <c r="Y145" i="3"/>
  <c r="Z145" i="3"/>
  <c r="AA145" i="3"/>
  <c r="P146" i="3"/>
  <c r="Q146" i="3"/>
  <c r="R146" i="3"/>
  <c r="S146" i="3"/>
  <c r="T146" i="3"/>
  <c r="U146" i="3"/>
  <c r="V146" i="3"/>
  <c r="W146" i="3"/>
  <c r="X146" i="3"/>
  <c r="Y146" i="3"/>
  <c r="Z146" i="3"/>
  <c r="AA146" i="3"/>
  <c r="P147" i="3"/>
  <c r="Q147" i="3"/>
  <c r="R147" i="3"/>
  <c r="S147" i="3"/>
  <c r="T147" i="3"/>
  <c r="U147" i="3"/>
  <c r="V147" i="3"/>
  <c r="W147" i="3"/>
  <c r="X147" i="3"/>
  <c r="Y147" i="3"/>
  <c r="Z147" i="3"/>
  <c r="AA147" i="3"/>
  <c r="P148" i="3"/>
  <c r="Q148" i="3"/>
  <c r="R148" i="3"/>
  <c r="S148" i="3"/>
  <c r="T148" i="3"/>
  <c r="U148" i="3"/>
  <c r="V148" i="3"/>
  <c r="W148" i="3"/>
  <c r="X148" i="3"/>
  <c r="Y148" i="3"/>
  <c r="Z148" i="3"/>
  <c r="AA148" i="3"/>
  <c r="P149" i="3"/>
  <c r="Q149" i="3"/>
  <c r="R149" i="3"/>
  <c r="S149" i="3"/>
  <c r="T149" i="3"/>
  <c r="U149" i="3"/>
  <c r="V149" i="3"/>
  <c r="W149" i="3"/>
  <c r="X149" i="3"/>
  <c r="Y149" i="3"/>
  <c r="Z149" i="3"/>
  <c r="AA149" i="3"/>
  <c r="P150" i="3"/>
  <c r="Q150" i="3"/>
  <c r="R150" i="3"/>
  <c r="S150" i="3"/>
  <c r="T150" i="3"/>
  <c r="U150" i="3"/>
  <c r="V150" i="3"/>
  <c r="W150" i="3"/>
  <c r="X150" i="3"/>
  <c r="Y150" i="3"/>
  <c r="Z150" i="3"/>
  <c r="AA150" i="3"/>
  <c r="P151" i="3"/>
  <c r="Q151" i="3"/>
  <c r="R151" i="3"/>
  <c r="S151" i="3"/>
  <c r="T151" i="3"/>
  <c r="U151" i="3"/>
  <c r="V151" i="3"/>
  <c r="W151" i="3"/>
  <c r="X151" i="3"/>
  <c r="Y151" i="3"/>
  <c r="Z151" i="3"/>
  <c r="AA151" i="3"/>
  <c r="P152" i="3"/>
  <c r="Q152" i="3"/>
  <c r="R152" i="3"/>
  <c r="S152" i="3"/>
  <c r="T152" i="3"/>
  <c r="U152" i="3"/>
  <c r="V152" i="3"/>
  <c r="W152" i="3"/>
  <c r="X152" i="3"/>
  <c r="Y152" i="3"/>
  <c r="Z152" i="3"/>
  <c r="AA152" i="3"/>
  <c r="P153" i="3"/>
  <c r="Q153" i="3"/>
  <c r="R153" i="3"/>
  <c r="S153" i="3"/>
  <c r="T153" i="3"/>
  <c r="U153" i="3"/>
  <c r="V153" i="3"/>
  <c r="W153" i="3"/>
  <c r="X153" i="3"/>
  <c r="Y153" i="3"/>
  <c r="Z153" i="3"/>
  <c r="AA153" i="3"/>
  <c r="P154" i="3"/>
  <c r="Q154" i="3"/>
  <c r="R154" i="3"/>
  <c r="S154" i="3"/>
  <c r="T154" i="3"/>
  <c r="U154" i="3"/>
  <c r="V154" i="3"/>
  <c r="W154" i="3"/>
  <c r="X154" i="3"/>
  <c r="Y154" i="3"/>
  <c r="Z154" i="3"/>
  <c r="AA154" i="3"/>
  <c r="P155" i="3"/>
  <c r="Q155" i="3"/>
  <c r="R155" i="3"/>
  <c r="S155" i="3"/>
  <c r="T155" i="3"/>
  <c r="U155" i="3"/>
  <c r="V155" i="3"/>
  <c r="W155" i="3"/>
  <c r="X155" i="3"/>
  <c r="Y155" i="3"/>
  <c r="Z155" i="3"/>
  <c r="AA155" i="3"/>
  <c r="P156" i="3"/>
  <c r="Q156" i="3"/>
  <c r="R156" i="3"/>
  <c r="S156" i="3"/>
  <c r="T156" i="3"/>
  <c r="U156" i="3"/>
  <c r="V156" i="3"/>
  <c r="W156" i="3"/>
  <c r="X156" i="3"/>
  <c r="Y156" i="3"/>
  <c r="Z156" i="3"/>
  <c r="AA156" i="3"/>
  <c r="P157" i="3"/>
  <c r="Q157" i="3"/>
  <c r="R157" i="3"/>
  <c r="S157" i="3"/>
  <c r="T157" i="3"/>
  <c r="U157" i="3"/>
  <c r="V157" i="3"/>
  <c r="W157" i="3"/>
  <c r="X157" i="3"/>
  <c r="Y157" i="3"/>
  <c r="Z157" i="3"/>
  <c r="AA157" i="3"/>
  <c r="P158" i="3"/>
  <c r="Q158" i="3"/>
  <c r="R158" i="3"/>
  <c r="S158" i="3"/>
  <c r="T158" i="3"/>
  <c r="U158" i="3"/>
  <c r="V158" i="3"/>
  <c r="W158" i="3"/>
  <c r="X158" i="3"/>
  <c r="Y158" i="3"/>
  <c r="Z158" i="3"/>
  <c r="AA158" i="3"/>
  <c r="P159" i="3"/>
  <c r="Q159" i="3"/>
  <c r="R159" i="3"/>
  <c r="S159" i="3"/>
  <c r="T159" i="3"/>
  <c r="U159" i="3"/>
  <c r="V159" i="3"/>
  <c r="W159" i="3"/>
  <c r="X159" i="3"/>
  <c r="Y159" i="3"/>
  <c r="Z159" i="3"/>
  <c r="AA159" i="3"/>
  <c r="P160" i="3"/>
  <c r="Q160" i="3"/>
  <c r="R160" i="3"/>
  <c r="S160" i="3"/>
  <c r="T160" i="3"/>
  <c r="U160" i="3"/>
  <c r="V160" i="3"/>
  <c r="W160" i="3"/>
  <c r="X160" i="3"/>
  <c r="Y160" i="3"/>
  <c r="Z160" i="3"/>
  <c r="AA160" i="3"/>
  <c r="P161" i="3"/>
  <c r="Q161" i="3"/>
  <c r="R161" i="3"/>
  <c r="S161" i="3"/>
  <c r="T161" i="3"/>
  <c r="U161" i="3"/>
  <c r="V161" i="3"/>
  <c r="W161" i="3"/>
  <c r="X161" i="3"/>
  <c r="Y161" i="3"/>
  <c r="Z161" i="3"/>
  <c r="AA161" i="3"/>
  <c r="P162" i="3"/>
  <c r="Q162" i="3"/>
  <c r="R162" i="3"/>
  <c r="S162" i="3"/>
  <c r="T162" i="3"/>
  <c r="U162" i="3"/>
  <c r="V162" i="3"/>
  <c r="W162" i="3"/>
  <c r="X162" i="3"/>
  <c r="Y162" i="3"/>
  <c r="Z162" i="3"/>
  <c r="AA162" i="3"/>
  <c r="P163" i="3"/>
  <c r="Q163" i="3"/>
  <c r="R163" i="3"/>
  <c r="S163" i="3"/>
  <c r="T163" i="3"/>
  <c r="U163" i="3"/>
  <c r="V163" i="3"/>
  <c r="W163" i="3"/>
  <c r="X163" i="3"/>
  <c r="Y163" i="3"/>
  <c r="Z163" i="3"/>
  <c r="AA163" i="3"/>
  <c r="P164" i="3"/>
  <c r="Q164" i="3"/>
  <c r="R164" i="3"/>
  <c r="S164" i="3"/>
  <c r="T164" i="3"/>
  <c r="U164" i="3"/>
  <c r="V164" i="3"/>
  <c r="W164" i="3"/>
  <c r="X164" i="3"/>
  <c r="Y164" i="3"/>
  <c r="Z164" i="3"/>
  <c r="AA164" i="3"/>
  <c r="P165" i="3"/>
  <c r="Q165" i="3"/>
  <c r="R165" i="3"/>
  <c r="S165" i="3"/>
  <c r="T165" i="3"/>
  <c r="U165" i="3"/>
  <c r="V165" i="3"/>
  <c r="W165" i="3"/>
  <c r="X165" i="3"/>
  <c r="Y165" i="3"/>
  <c r="Z165" i="3"/>
  <c r="AA165" i="3"/>
  <c r="P166" i="3"/>
  <c r="Q166" i="3"/>
  <c r="R166" i="3"/>
  <c r="S166" i="3"/>
  <c r="T166" i="3"/>
  <c r="U166" i="3"/>
  <c r="V166" i="3"/>
  <c r="W166" i="3"/>
  <c r="X166" i="3"/>
  <c r="Y166" i="3"/>
  <c r="Z166" i="3"/>
  <c r="AA166" i="3"/>
  <c r="P167" i="3"/>
  <c r="Q167" i="3"/>
  <c r="R167" i="3"/>
  <c r="S167" i="3"/>
  <c r="T167" i="3"/>
  <c r="U167" i="3"/>
  <c r="V167" i="3"/>
  <c r="W167" i="3"/>
  <c r="X167" i="3"/>
  <c r="Y167" i="3"/>
  <c r="Z167" i="3"/>
  <c r="AA167" i="3"/>
  <c r="P168" i="3"/>
  <c r="Q168" i="3"/>
  <c r="R168" i="3"/>
  <c r="S168" i="3"/>
  <c r="T168" i="3"/>
  <c r="U168" i="3"/>
  <c r="V168" i="3"/>
  <c r="W168" i="3"/>
  <c r="X168" i="3"/>
  <c r="Y168" i="3"/>
  <c r="Z168" i="3"/>
  <c r="AA168" i="3"/>
  <c r="P169" i="3"/>
  <c r="Q169" i="3"/>
  <c r="R169" i="3"/>
  <c r="S169" i="3"/>
  <c r="T169" i="3"/>
  <c r="U169" i="3"/>
  <c r="V169" i="3"/>
  <c r="W169" i="3"/>
  <c r="X169" i="3"/>
  <c r="Y169" i="3"/>
  <c r="Z169" i="3"/>
  <c r="AA169" i="3"/>
  <c r="P170" i="3"/>
  <c r="Q170" i="3"/>
  <c r="R170" i="3"/>
  <c r="S170" i="3"/>
  <c r="T170" i="3"/>
  <c r="U170" i="3"/>
  <c r="V170" i="3"/>
  <c r="W170" i="3"/>
  <c r="X170" i="3"/>
  <c r="Y170" i="3"/>
  <c r="Z170" i="3"/>
  <c r="AA170" i="3"/>
  <c r="P171" i="3"/>
  <c r="Q171" i="3"/>
  <c r="R171" i="3"/>
  <c r="S171" i="3"/>
  <c r="T171" i="3"/>
  <c r="U171" i="3"/>
  <c r="V171" i="3"/>
  <c r="W171" i="3"/>
  <c r="X171" i="3"/>
  <c r="Y171" i="3"/>
  <c r="Z171" i="3"/>
  <c r="AA171" i="3"/>
  <c r="P172" i="3"/>
  <c r="Q172" i="3"/>
  <c r="R172" i="3"/>
  <c r="S172" i="3"/>
  <c r="T172" i="3"/>
  <c r="U172" i="3"/>
  <c r="V172" i="3"/>
  <c r="W172" i="3"/>
  <c r="X172" i="3"/>
  <c r="Y172" i="3"/>
  <c r="Z172" i="3"/>
  <c r="AA172" i="3"/>
  <c r="P173" i="3"/>
  <c r="Q173" i="3"/>
  <c r="R173" i="3"/>
  <c r="S173" i="3"/>
  <c r="T173" i="3"/>
  <c r="U173" i="3"/>
  <c r="V173" i="3"/>
  <c r="W173" i="3"/>
  <c r="X173" i="3"/>
  <c r="Y173" i="3"/>
  <c r="Z173" i="3"/>
  <c r="AA173" i="3"/>
  <c r="P174" i="3"/>
  <c r="Q174" i="3"/>
  <c r="R174" i="3"/>
  <c r="S174" i="3"/>
  <c r="T174" i="3"/>
  <c r="U174" i="3"/>
  <c r="V174" i="3"/>
  <c r="W174" i="3"/>
  <c r="X174" i="3"/>
  <c r="Y174" i="3"/>
  <c r="Z174" i="3"/>
  <c r="AA174" i="3"/>
  <c r="P175" i="3"/>
  <c r="Q175" i="3"/>
  <c r="R175" i="3"/>
  <c r="S175" i="3"/>
  <c r="T175" i="3"/>
  <c r="U175" i="3"/>
  <c r="V175" i="3"/>
  <c r="W175" i="3"/>
  <c r="X175" i="3"/>
  <c r="Y175" i="3"/>
  <c r="Z175" i="3"/>
  <c r="AA175" i="3"/>
  <c r="P176" i="3"/>
  <c r="Q176" i="3"/>
  <c r="R176" i="3"/>
  <c r="S176" i="3"/>
  <c r="T176" i="3"/>
  <c r="U176" i="3"/>
  <c r="V176" i="3"/>
  <c r="W176" i="3"/>
  <c r="X176" i="3"/>
  <c r="Y176" i="3"/>
  <c r="Z176" i="3"/>
  <c r="AA176" i="3"/>
  <c r="P177" i="3"/>
  <c r="Q177" i="3"/>
  <c r="R177" i="3"/>
  <c r="S177" i="3"/>
  <c r="T177" i="3"/>
  <c r="U177" i="3"/>
  <c r="V177" i="3"/>
  <c r="W177" i="3"/>
  <c r="X177" i="3"/>
  <c r="Y177" i="3"/>
  <c r="Z177" i="3"/>
  <c r="AA177" i="3"/>
  <c r="P178" i="3"/>
  <c r="Q178" i="3"/>
  <c r="R178" i="3"/>
  <c r="S178" i="3"/>
  <c r="T178" i="3"/>
  <c r="U178" i="3"/>
  <c r="V178" i="3"/>
  <c r="W178" i="3"/>
  <c r="X178" i="3"/>
  <c r="Y178" i="3"/>
  <c r="Z178" i="3"/>
  <c r="AA178" i="3"/>
  <c r="P179" i="3"/>
  <c r="Q179" i="3"/>
  <c r="R179" i="3"/>
  <c r="S179" i="3"/>
  <c r="T179" i="3"/>
  <c r="U179" i="3"/>
  <c r="V179" i="3"/>
  <c r="W179" i="3"/>
  <c r="X179" i="3"/>
  <c r="Y179" i="3"/>
  <c r="Z179" i="3"/>
  <c r="AA179" i="3"/>
  <c r="P180" i="3"/>
  <c r="Q180" i="3"/>
  <c r="R180" i="3"/>
  <c r="S180" i="3"/>
  <c r="T180" i="3"/>
  <c r="U180" i="3"/>
  <c r="V180" i="3"/>
  <c r="W180" i="3"/>
  <c r="X180" i="3"/>
  <c r="Y180" i="3"/>
  <c r="Z180" i="3"/>
  <c r="AA180" i="3"/>
  <c r="P181" i="3"/>
  <c r="Q181" i="3"/>
  <c r="R181" i="3"/>
  <c r="S181" i="3"/>
  <c r="T181" i="3"/>
  <c r="U181" i="3"/>
  <c r="V181" i="3"/>
  <c r="W181" i="3"/>
  <c r="X181" i="3"/>
  <c r="Y181" i="3"/>
  <c r="Z181" i="3"/>
  <c r="AA181" i="3"/>
  <c r="P182" i="3"/>
  <c r="Q182" i="3"/>
  <c r="R182" i="3"/>
  <c r="S182" i="3"/>
  <c r="T182" i="3"/>
  <c r="U182" i="3"/>
  <c r="V182" i="3"/>
  <c r="W182" i="3"/>
  <c r="X182" i="3"/>
  <c r="Y182" i="3"/>
  <c r="Z182" i="3"/>
  <c r="AA182" i="3"/>
  <c r="P183" i="3"/>
  <c r="Q183" i="3"/>
  <c r="R183" i="3"/>
  <c r="S183" i="3"/>
  <c r="T183" i="3"/>
  <c r="U183" i="3"/>
  <c r="V183" i="3"/>
  <c r="W183" i="3"/>
  <c r="X183" i="3"/>
  <c r="Y183" i="3"/>
  <c r="Z183" i="3"/>
  <c r="AA183" i="3"/>
  <c r="P184" i="3"/>
  <c r="Q184" i="3"/>
  <c r="R184" i="3"/>
  <c r="S184" i="3"/>
  <c r="T184" i="3"/>
  <c r="U184" i="3"/>
  <c r="V184" i="3"/>
  <c r="W184" i="3"/>
  <c r="X184" i="3"/>
  <c r="Y184" i="3"/>
  <c r="Z184" i="3"/>
  <c r="AA184" i="3"/>
  <c r="P185" i="3"/>
  <c r="Q185" i="3"/>
  <c r="R185" i="3"/>
  <c r="S185" i="3"/>
  <c r="T185" i="3"/>
  <c r="U185" i="3"/>
  <c r="V185" i="3"/>
  <c r="W185" i="3"/>
  <c r="X185" i="3"/>
  <c r="Y185" i="3"/>
  <c r="Z185" i="3"/>
  <c r="AA185" i="3"/>
  <c r="P186" i="3"/>
  <c r="Q186" i="3"/>
  <c r="R186" i="3"/>
  <c r="S186" i="3"/>
  <c r="T186" i="3"/>
  <c r="U186" i="3"/>
  <c r="V186" i="3"/>
  <c r="W186" i="3"/>
  <c r="X186" i="3"/>
  <c r="Y186" i="3"/>
  <c r="Z186" i="3"/>
  <c r="AA186" i="3"/>
  <c r="P187" i="3"/>
  <c r="Q187" i="3"/>
  <c r="R187" i="3"/>
  <c r="S187" i="3"/>
  <c r="T187" i="3"/>
  <c r="U187" i="3"/>
  <c r="V187" i="3"/>
  <c r="W187" i="3"/>
  <c r="X187" i="3"/>
  <c r="Y187" i="3"/>
  <c r="Z187" i="3"/>
  <c r="AA187" i="3"/>
  <c r="P188" i="3"/>
  <c r="Q188" i="3"/>
  <c r="R188" i="3"/>
  <c r="S188" i="3"/>
  <c r="T188" i="3"/>
  <c r="U188" i="3"/>
  <c r="V188" i="3"/>
  <c r="W188" i="3"/>
  <c r="X188" i="3"/>
  <c r="Y188" i="3"/>
  <c r="Z188" i="3"/>
  <c r="AA188" i="3"/>
  <c r="P189" i="3"/>
  <c r="Q189" i="3"/>
  <c r="R189" i="3"/>
  <c r="S189" i="3"/>
  <c r="T189" i="3"/>
  <c r="U189" i="3"/>
  <c r="V189" i="3"/>
  <c r="W189" i="3"/>
  <c r="X189" i="3"/>
  <c r="Y189" i="3"/>
  <c r="Z189" i="3"/>
  <c r="AA189" i="3"/>
  <c r="P190" i="3"/>
  <c r="Q190" i="3"/>
  <c r="R190" i="3"/>
  <c r="S190" i="3"/>
  <c r="T190" i="3"/>
  <c r="U190" i="3"/>
  <c r="V190" i="3"/>
  <c r="W190" i="3"/>
  <c r="X190" i="3"/>
  <c r="Y190" i="3"/>
  <c r="Z190" i="3"/>
  <c r="AA190" i="3"/>
  <c r="P191" i="3"/>
  <c r="Q191" i="3"/>
  <c r="R191" i="3"/>
  <c r="S191" i="3"/>
  <c r="T191" i="3"/>
  <c r="U191" i="3"/>
  <c r="V191" i="3"/>
  <c r="W191" i="3"/>
  <c r="X191" i="3"/>
  <c r="Y191" i="3"/>
  <c r="Z191" i="3"/>
  <c r="AA191" i="3"/>
  <c r="P192" i="3"/>
  <c r="Q192" i="3"/>
  <c r="R192" i="3"/>
  <c r="S192" i="3"/>
  <c r="T192" i="3"/>
  <c r="U192" i="3"/>
  <c r="V192" i="3"/>
  <c r="W192" i="3"/>
  <c r="X192" i="3"/>
  <c r="Y192" i="3"/>
  <c r="Z192" i="3"/>
  <c r="AA192" i="3"/>
  <c r="P193" i="3"/>
  <c r="Q193" i="3"/>
  <c r="R193" i="3"/>
  <c r="S193" i="3"/>
  <c r="T193" i="3"/>
  <c r="U193" i="3"/>
  <c r="V193" i="3"/>
  <c r="W193" i="3"/>
  <c r="X193" i="3"/>
  <c r="Y193" i="3"/>
  <c r="Z193" i="3"/>
  <c r="AA193" i="3"/>
  <c r="P194" i="3"/>
  <c r="Q194" i="3"/>
  <c r="R194" i="3"/>
  <c r="S194" i="3"/>
  <c r="T194" i="3"/>
  <c r="U194" i="3"/>
  <c r="V194" i="3"/>
  <c r="W194" i="3"/>
  <c r="X194" i="3"/>
  <c r="Y194" i="3"/>
  <c r="Z194" i="3"/>
  <c r="AA194" i="3"/>
  <c r="P195" i="3"/>
  <c r="Q195" i="3"/>
  <c r="R195" i="3"/>
  <c r="S195" i="3"/>
  <c r="T195" i="3"/>
  <c r="U195" i="3"/>
  <c r="V195" i="3"/>
  <c r="W195" i="3"/>
  <c r="X195" i="3"/>
  <c r="Y195" i="3"/>
  <c r="Z195" i="3"/>
  <c r="AA195" i="3"/>
  <c r="P196" i="3"/>
  <c r="Q196" i="3"/>
  <c r="R196" i="3"/>
  <c r="S196" i="3"/>
  <c r="T196" i="3"/>
  <c r="U196" i="3"/>
  <c r="V196" i="3"/>
  <c r="W196" i="3"/>
  <c r="X196" i="3"/>
  <c r="Y196" i="3"/>
  <c r="Z196" i="3"/>
  <c r="AA196" i="3"/>
  <c r="P197" i="3"/>
  <c r="Q197" i="3"/>
  <c r="R197" i="3"/>
  <c r="S197" i="3"/>
  <c r="T197" i="3"/>
  <c r="U197" i="3"/>
  <c r="V197" i="3"/>
  <c r="W197" i="3"/>
  <c r="X197" i="3"/>
  <c r="Y197" i="3"/>
  <c r="Z197" i="3"/>
  <c r="AA197" i="3"/>
  <c r="P198" i="3"/>
  <c r="Q198" i="3"/>
  <c r="R198" i="3"/>
  <c r="S198" i="3"/>
  <c r="T198" i="3"/>
  <c r="U198" i="3"/>
  <c r="V198" i="3"/>
  <c r="W198" i="3"/>
  <c r="X198" i="3"/>
  <c r="Y198" i="3"/>
  <c r="Z198" i="3"/>
  <c r="AA198" i="3"/>
  <c r="P199" i="3"/>
  <c r="Q199" i="3"/>
  <c r="R199" i="3"/>
  <c r="S199" i="3"/>
  <c r="T199" i="3"/>
  <c r="U199" i="3"/>
  <c r="V199" i="3"/>
  <c r="W199" i="3"/>
  <c r="X199" i="3"/>
  <c r="Y199" i="3"/>
  <c r="Z199" i="3"/>
  <c r="AA199" i="3"/>
  <c r="P200" i="3"/>
  <c r="Q200" i="3"/>
  <c r="R200" i="3"/>
  <c r="S200" i="3"/>
  <c r="T200" i="3"/>
  <c r="U200" i="3"/>
  <c r="V200" i="3"/>
  <c r="W200" i="3"/>
  <c r="X200" i="3"/>
  <c r="Y200" i="3"/>
  <c r="Z200" i="3"/>
  <c r="AA200" i="3"/>
  <c r="P201" i="3"/>
  <c r="Q201" i="3"/>
  <c r="R201" i="3"/>
  <c r="S201" i="3"/>
  <c r="T201" i="3"/>
  <c r="U201" i="3"/>
  <c r="V201" i="3"/>
  <c r="W201" i="3"/>
  <c r="X201" i="3"/>
  <c r="Y201" i="3"/>
  <c r="Z201" i="3"/>
  <c r="AA201" i="3"/>
  <c r="P202" i="3"/>
  <c r="Q202" i="3"/>
  <c r="R202" i="3"/>
  <c r="S202" i="3"/>
  <c r="T202" i="3"/>
  <c r="U202" i="3"/>
  <c r="V202" i="3"/>
  <c r="W202" i="3"/>
  <c r="X202" i="3"/>
  <c r="Y202" i="3"/>
  <c r="Z202" i="3"/>
  <c r="AA202" i="3"/>
  <c r="P203" i="3"/>
  <c r="Q203" i="3"/>
  <c r="R203" i="3"/>
  <c r="S203" i="3"/>
  <c r="T203" i="3"/>
  <c r="U203" i="3"/>
  <c r="V203" i="3"/>
  <c r="W203" i="3"/>
  <c r="X203" i="3"/>
  <c r="Y203" i="3"/>
  <c r="Z203" i="3"/>
  <c r="AA203" i="3"/>
  <c r="P204" i="3"/>
  <c r="Q204" i="3"/>
  <c r="R204" i="3"/>
  <c r="S204" i="3"/>
  <c r="T204" i="3"/>
  <c r="U204" i="3"/>
  <c r="V204" i="3"/>
  <c r="W204" i="3"/>
  <c r="X204" i="3"/>
  <c r="Y204" i="3"/>
  <c r="Z204" i="3"/>
  <c r="AA204" i="3"/>
  <c r="P205" i="3"/>
  <c r="Q205" i="3"/>
  <c r="R205" i="3"/>
  <c r="S205" i="3"/>
  <c r="T205" i="3"/>
  <c r="U205" i="3"/>
  <c r="V205" i="3"/>
  <c r="W205" i="3"/>
  <c r="X205" i="3"/>
  <c r="Y205" i="3"/>
  <c r="Z205" i="3"/>
  <c r="AA205" i="3"/>
  <c r="P206" i="3"/>
  <c r="Q206" i="3"/>
  <c r="R206" i="3"/>
  <c r="S206" i="3"/>
  <c r="T206" i="3"/>
  <c r="U206" i="3"/>
  <c r="V206" i="3"/>
  <c r="W206" i="3"/>
  <c r="X206" i="3"/>
  <c r="Y206" i="3"/>
  <c r="Z206" i="3"/>
  <c r="AA206" i="3"/>
  <c r="P207" i="3"/>
  <c r="Q207" i="3"/>
  <c r="R207" i="3"/>
  <c r="S207" i="3"/>
  <c r="T207" i="3"/>
  <c r="U207" i="3"/>
  <c r="V207" i="3"/>
  <c r="W207" i="3"/>
  <c r="X207" i="3"/>
  <c r="Y207" i="3"/>
  <c r="Z207" i="3"/>
  <c r="AA207" i="3"/>
  <c r="P208" i="3"/>
  <c r="Q208" i="3"/>
  <c r="R208" i="3"/>
  <c r="S208" i="3"/>
  <c r="T208" i="3"/>
  <c r="U208" i="3"/>
  <c r="V208" i="3"/>
  <c r="W208" i="3"/>
  <c r="X208" i="3"/>
  <c r="Y208" i="3"/>
  <c r="Z208" i="3"/>
  <c r="AA208" i="3"/>
  <c r="P209" i="3"/>
  <c r="Q209" i="3"/>
  <c r="R209" i="3"/>
  <c r="S209" i="3"/>
  <c r="T209" i="3"/>
  <c r="U209" i="3"/>
  <c r="V209" i="3"/>
  <c r="W209" i="3"/>
  <c r="X209" i="3"/>
  <c r="Y209" i="3"/>
  <c r="Z209" i="3"/>
  <c r="AA209" i="3"/>
  <c r="P210" i="3"/>
  <c r="Q210" i="3"/>
  <c r="R210" i="3"/>
  <c r="S210" i="3"/>
  <c r="T210" i="3"/>
  <c r="U210" i="3"/>
  <c r="V210" i="3"/>
  <c r="W210" i="3"/>
  <c r="X210" i="3"/>
  <c r="Y210" i="3"/>
  <c r="Z210" i="3"/>
  <c r="AA210" i="3"/>
  <c r="P211" i="3"/>
  <c r="Q211" i="3"/>
  <c r="R211" i="3"/>
  <c r="S211" i="3"/>
  <c r="T211" i="3"/>
  <c r="U211" i="3"/>
  <c r="V211" i="3"/>
  <c r="W211" i="3"/>
  <c r="X211" i="3"/>
  <c r="Y211" i="3"/>
  <c r="Z211" i="3"/>
  <c r="AA211" i="3"/>
  <c r="P212" i="3"/>
  <c r="Q212" i="3"/>
  <c r="R212" i="3"/>
  <c r="S212" i="3"/>
  <c r="T212" i="3"/>
  <c r="U212" i="3"/>
  <c r="V212" i="3"/>
  <c r="W212" i="3"/>
  <c r="X212" i="3"/>
  <c r="Y212" i="3"/>
  <c r="Z212" i="3"/>
  <c r="AA212" i="3"/>
  <c r="P213" i="3"/>
  <c r="Q213" i="3"/>
  <c r="R213" i="3"/>
  <c r="S213" i="3"/>
  <c r="T213" i="3"/>
  <c r="U213" i="3"/>
  <c r="V213" i="3"/>
  <c r="W213" i="3"/>
  <c r="X213" i="3"/>
  <c r="Y213" i="3"/>
  <c r="Z213" i="3"/>
  <c r="AA213" i="3"/>
  <c r="P214" i="3"/>
  <c r="Q214" i="3"/>
  <c r="R214" i="3"/>
  <c r="S214" i="3"/>
  <c r="T214" i="3"/>
  <c r="U214" i="3"/>
  <c r="V214" i="3"/>
  <c r="W214" i="3"/>
  <c r="X214" i="3"/>
  <c r="Y214" i="3"/>
  <c r="Z214" i="3"/>
  <c r="AA214" i="3"/>
  <c r="P215" i="3"/>
  <c r="Q215" i="3"/>
  <c r="R215" i="3"/>
  <c r="S215" i="3"/>
  <c r="T215" i="3"/>
  <c r="U215" i="3"/>
  <c r="V215" i="3"/>
  <c r="W215" i="3"/>
  <c r="X215" i="3"/>
  <c r="Y215" i="3"/>
  <c r="Z215" i="3"/>
  <c r="AA215" i="3"/>
  <c r="P216" i="3"/>
  <c r="Q216" i="3"/>
  <c r="R216" i="3"/>
  <c r="S216" i="3"/>
  <c r="T216" i="3"/>
  <c r="U216" i="3"/>
  <c r="V216" i="3"/>
  <c r="W216" i="3"/>
  <c r="X216" i="3"/>
  <c r="Y216" i="3"/>
  <c r="Z216" i="3"/>
  <c r="AA216" i="3"/>
  <c r="P217" i="3"/>
  <c r="Q217" i="3"/>
  <c r="R217" i="3"/>
  <c r="S217" i="3"/>
  <c r="T217" i="3"/>
  <c r="U217" i="3"/>
  <c r="V217" i="3"/>
  <c r="W217" i="3"/>
  <c r="X217" i="3"/>
  <c r="Y217" i="3"/>
  <c r="Z217" i="3"/>
  <c r="AA217" i="3"/>
  <c r="P218" i="3"/>
  <c r="Q218" i="3"/>
  <c r="R218" i="3"/>
  <c r="S218" i="3"/>
  <c r="T218" i="3"/>
  <c r="U218" i="3"/>
  <c r="V218" i="3"/>
  <c r="W218" i="3"/>
  <c r="X218" i="3"/>
  <c r="Y218" i="3"/>
  <c r="Z218" i="3"/>
  <c r="AA218" i="3"/>
  <c r="P219" i="3"/>
  <c r="Q219" i="3"/>
  <c r="R219" i="3"/>
  <c r="S219" i="3"/>
  <c r="T219" i="3"/>
  <c r="U219" i="3"/>
  <c r="V219" i="3"/>
  <c r="W219" i="3"/>
  <c r="X219" i="3"/>
  <c r="Y219" i="3"/>
  <c r="Z219" i="3"/>
  <c r="AA219" i="3"/>
  <c r="P220" i="3"/>
  <c r="Q220" i="3"/>
  <c r="R220" i="3"/>
  <c r="S220" i="3"/>
  <c r="T220" i="3"/>
  <c r="U220" i="3"/>
  <c r="V220" i="3"/>
  <c r="W220" i="3"/>
  <c r="X220" i="3"/>
  <c r="Y220" i="3"/>
  <c r="Z220" i="3"/>
  <c r="AA220" i="3"/>
  <c r="P221" i="3"/>
  <c r="Q221" i="3"/>
  <c r="R221" i="3"/>
  <c r="S221" i="3"/>
  <c r="T221" i="3"/>
  <c r="U221" i="3"/>
  <c r="V221" i="3"/>
  <c r="W221" i="3"/>
  <c r="X221" i="3"/>
  <c r="Y221" i="3"/>
  <c r="Z221" i="3"/>
  <c r="AA221" i="3"/>
  <c r="P222" i="3"/>
  <c r="Q222" i="3"/>
  <c r="R222" i="3"/>
  <c r="S222" i="3"/>
  <c r="T222" i="3"/>
  <c r="U222" i="3"/>
  <c r="V222" i="3"/>
  <c r="W222" i="3"/>
  <c r="X222" i="3"/>
  <c r="Y222" i="3"/>
  <c r="Z222" i="3"/>
  <c r="AA222" i="3"/>
  <c r="P223" i="3"/>
  <c r="Q223" i="3"/>
  <c r="R223" i="3"/>
  <c r="S223" i="3"/>
  <c r="T223" i="3"/>
  <c r="U223" i="3"/>
  <c r="V223" i="3"/>
  <c r="W223" i="3"/>
  <c r="X223" i="3"/>
  <c r="Y223" i="3"/>
  <c r="Z223" i="3"/>
  <c r="AA223" i="3"/>
  <c r="P224" i="3"/>
  <c r="Q224" i="3"/>
  <c r="R224" i="3"/>
  <c r="S224" i="3"/>
  <c r="T224" i="3"/>
  <c r="U224" i="3"/>
  <c r="V224" i="3"/>
  <c r="W224" i="3"/>
  <c r="X224" i="3"/>
  <c r="Y224" i="3"/>
  <c r="Z224" i="3"/>
  <c r="AA224" i="3"/>
  <c r="P225" i="3"/>
  <c r="Q225" i="3"/>
  <c r="R225" i="3"/>
  <c r="S225" i="3"/>
  <c r="T225" i="3"/>
  <c r="U225" i="3"/>
  <c r="V225" i="3"/>
  <c r="W225" i="3"/>
  <c r="X225" i="3"/>
  <c r="Y225" i="3"/>
  <c r="Z225" i="3"/>
  <c r="AA225" i="3"/>
  <c r="P226" i="3"/>
  <c r="Q226" i="3"/>
  <c r="R226" i="3"/>
  <c r="S226" i="3"/>
  <c r="T226" i="3"/>
  <c r="U226" i="3"/>
  <c r="V226" i="3"/>
  <c r="W226" i="3"/>
  <c r="X226" i="3"/>
  <c r="Y226" i="3"/>
  <c r="Z226" i="3"/>
  <c r="AA226" i="3"/>
  <c r="P227" i="3"/>
  <c r="Q227" i="3"/>
  <c r="R227" i="3"/>
  <c r="S227" i="3"/>
  <c r="T227" i="3"/>
  <c r="U227" i="3"/>
  <c r="V227" i="3"/>
  <c r="W227" i="3"/>
  <c r="X227" i="3"/>
  <c r="Y227" i="3"/>
  <c r="Z227" i="3"/>
  <c r="AA227" i="3"/>
  <c r="P228" i="3"/>
  <c r="Q228" i="3"/>
  <c r="R228" i="3"/>
  <c r="S228" i="3"/>
  <c r="T228" i="3"/>
  <c r="U228" i="3"/>
  <c r="V228" i="3"/>
  <c r="W228" i="3"/>
  <c r="X228" i="3"/>
  <c r="Y228" i="3"/>
  <c r="Z228" i="3"/>
  <c r="AA228" i="3"/>
  <c r="P229" i="3"/>
  <c r="Q229" i="3"/>
  <c r="R229" i="3"/>
  <c r="S229" i="3"/>
  <c r="T229" i="3"/>
  <c r="U229" i="3"/>
  <c r="V229" i="3"/>
  <c r="W229" i="3"/>
  <c r="X229" i="3"/>
  <c r="Y229" i="3"/>
  <c r="Z229" i="3"/>
  <c r="AA229" i="3"/>
  <c r="P230" i="3"/>
  <c r="Q230" i="3"/>
  <c r="R230" i="3"/>
  <c r="S230" i="3"/>
  <c r="T230" i="3"/>
  <c r="U230" i="3"/>
  <c r="V230" i="3"/>
  <c r="W230" i="3"/>
  <c r="X230" i="3"/>
  <c r="Y230" i="3"/>
  <c r="Z230" i="3"/>
  <c r="AA230" i="3"/>
  <c r="P231" i="3"/>
  <c r="Q231" i="3"/>
  <c r="R231" i="3"/>
  <c r="S231" i="3"/>
  <c r="T231" i="3"/>
  <c r="U231" i="3"/>
  <c r="V231" i="3"/>
  <c r="W231" i="3"/>
  <c r="X231" i="3"/>
  <c r="Y231" i="3"/>
  <c r="Z231" i="3"/>
  <c r="AA231" i="3"/>
  <c r="P232" i="3"/>
  <c r="Q232" i="3"/>
  <c r="R232" i="3"/>
  <c r="S232" i="3"/>
  <c r="T232" i="3"/>
  <c r="U232" i="3"/>
  <c r="V232" i="3"/>
  <c r="W232" i="3"/>
  <c r="X232" i="3"/>
  <c r="Y232" i="3"/>
  <c r="Z232" i="3"/>
  <c r="AA232" i="3"/>
  <c r="P233" i="3"/>
  <c r="Q233" i="3"/>
  <c r="R233" i="3"/>
  <c r="S233" i="3"/>
  <c r="T233" i="3"/>
  <c r="U233" i="3"/>
  <c r="V233" i="3"/>
  <c r="W233" i="3"/>
  <c r="X233" i="3"/>
  <c r="Y233" i="3"/>
  <c r="Z233" i="3"/>
  <c r="AA233" i="3"/>
  <c r="P234" i="3"/>
  <c r="Q234" i="3"/>
  <c r="R234" i="3"/>
  <c r="S234" i="3"/>
  <c r="T234" i="3"/>
  <c r="U234" i="3"/>
  <c r="V234" i="3"/>
  <c r="W234" i="3"/>
  <c r="X234" i="3"/>
  <c r="Y234" i="3"/>
  <c r="Z234" i="3"/>
  <c r="AA234" i="3"/>
  <c r="P235" i="3"/>
  <c r="Q235" i="3"/>
  <c r="R235" i="3"/>
  <c r="S235" i="3"/>
  <c r="T235" i="3"/>
  <c r="U235" i="3"/>
  <c r="V235" i="3"/>
  <c r="W235" i="3"/>
  <c r="X235" i="3"/>
  <c r="Y235" i="3"/>
  <c r="Z235" i="3"/>
  <c r="AA235" i="3"/>
  <c r="P236" i="3"/>
  <c r="Q236" i="3"/>
  <c r="R236" i="3"/>
  <c r="S236" i="3"/>
  <c r="T236" i="3"/>
  <c r="U236" i="3"/>
  <c r="V236" i="3"/>
  <c r="W236" i="3"/>
  <c r="X236" i="3"/>
  <c r="Y236" i="3"/>
  <c r="Z236" i="3"/>
  <c r="AA236" i="3"/>
  <c r="P237" i="3"/>
  <c r="Q237" i="3"/>
  <c r="R237" i="3"/>
  <c r="S237" i="3"/>
  <c r="T237" i="3"/>
  <c r="U237" i="3"/>
  <c r="V237" i="3"/>
  <c r="W237" i="3"/>
  <c r="X237" i="3"/>
  <c r="Y237" i="3"/>
  <c r="Z237" i="3"/>
  <c r="AA237" i="3"/>
  <c r="P238" i="3"/>
  <c r="Q238" i="3"/>
  <c r="R238" i="3"/>
  <c r="S238" i="3"/>
  <c r="T238" i="3"/>
  <c r="U238" i="3"/>
  <c r="V238" i="3"/>
  <c r="W238" i="3"/>
  <c r="X238" i="3"/>
  <c r="Y238" i="3"/>
  <c r="Z238" i="3"/>
  <c r="AA238" i="3"/>
  <c r="P239" i="3"/>
  <c r="Q239" i="3"/>
  <c r="R239" i="3"/>
  <c r="S239" i="3"/>
  <c r="T239" i="3"/>
  <c r="U239" i="3"/>
  <c r="V239" i="3"/>
  <c r="W239" i="3"/>
  <c r="X239" i="3"/>
  <c r="Y239" i="3"/>
  <c r="Z239" i="3"/>
  <c r="AA239" i="3"/>
  <c r="P240" i="3"/>
  <c r="Q240" i="3"/>
  <c r="R240" i="3"/>
  <c r="S240" i="3"/>
  <c r="T240" i="3"/>
  <c r="U240" i="3"/>
  <c r="V240" i="3"/>
  <c r="W240" i="3"/>
  <c r="X240" i="3"/>
  <c r="Y240" i="3"/>
  <c r="Z240" i="3"/>
  <c r="AA240" i="3"/>
  <c r="P241" i="3"/>
  <c r="Q241" i="3"/>
  <c r="R241" i="3"/>
  <c r="S241" i="3"/>
  <c r="T241" i="3"/>
  <c r="U241" i="3"/>
  <c r="V241" i="3"/>
  <c r="W241" i="3"/>
  <c r="X241" i="3"/>
  <c r="Y241" i="3"/>
  <c r="Z241" i="3"/>
  <c r="AA241" i="3"/>
  <c r="P242" i="3"/>
  <c r="Q242" i="3"/>
  <c r="R242" i="3"/>
  <c r="S242" i="3"/>
  <c r="T242" i="3"/>
  <c r="U242" i="3"/>
  <c r="V242" i="3"/>
  <c r="W242" i="3"/>
  <c r="X242" i="3"/>
  <c r="Y242" i="3"/>
  <c r="Z242" i="3"/>
  <c r="AA242" i="3"/>
  <c r="P243" i="3"/>
  <c r="Q243" i="3"/>
  <c r="R243" i="3"/>
  <c r="S243" i="3"/>
  <c r="T243" i="3"/>
  <c r="U243" i="3"/>
  <c r="V243" i="3"/>
  <c r="W243" i="3"/>
  <c r="X243" i="3"/>
  <c r="Y243" i="3"/>
  <c r="Z243" i="3"/>
  <c r="AA243" i="3"/>
  <c r="P244" i="3"/>
  <c r="Q244" i="3"/>
  <c r="R244" i="3"/>
  <c r="S244" i="3"/>
  <c r="T244" i="3"/>
  <c r="U244" i="3"/>
  <c r="V244" i="3"/>
  <c r="W244" i="3"/>
  <c r="X244" i="3"/>
  <c r="Y244" i="3"/>
  <c r="Z244" i="3"/>
  <c r="AA244" i="3"/>
  <c r="P245" i="3"/>
  <c r="Q245" i="3"/>
  <c r="R245" i="3"/>
  <c r="S245" i="3"/>
  <c r="T245" i="3"/>
  <c r="U245" i="3"/>
  <c r="V245" i="3"/>
  <c r="W245" i="3"/>
  <c r="X245" i="3"/>
  <c r="Y245" i="3"/>
  <c r="Z245" i="3"/>
  <c r="AA245" i="3"/>
  <c r="P246" i="3"/>
  <c r="Q246" i="3"/>
  <c r="R246" i="3"/>
  <c r="S246" i="3"/>
  <c r="T246" i="3"/>
  <c r="U246" i="3"/>
  <c r="V246" i="3"/>
  <c r="W246" i="3"/>
  <c r="X246" i="3"/>
  <c r="Y246" i="3"/>
  <c r="Z246" i="3"/>
  <c r="AA246" i="3"/>
  <c r="P247" i="3"/>
  <c r="Q247" i="3"/>
  <c r="R247" i="3"/>
  <c r="S247" i="3"/>
  <c r="T247" i="3"/>
  <c r="U247" i="3"/>
  <c r="V247" i="3"/>
  <c r="W247" i="3"/>
  <c r="X247" i="3"/>
  <c r="Y247" i="3"/>
  <c r="Z247" i="3"/>
  <c r="AA247" i="3"/>
  <c r="P248" i="3"/>
  <c r="Q248" i="3"/>
  <c r="R248" i="3"/>
  <c r="S248" i="3"/>
  <c r="T248" i="3"/>
  <c r="U248" i="3"/>
  <c r="V248" i="3"/>
  <c r="W248" i="3"/>
  <c r="X248" i="3"/>
  <c r="Y248" i="3"/>
  <c r="Z248" i="3"/>
  <c r="AA248" i="3"/>
  <c r="P249" i="3"/>
  <c r="Q249" i="3"/>
  <c r="R249" i="3"/>
  <c r="S249" i="3"/>
  <c r="T249" i="3"/>
  <c r="U249" i="3"/>
  <c r="V249" i="3"/>
  <c r="W249" i="3"/>
  <c r="X249" i="3"/>
  <c r="Y249" i="3"/>
  <c r="Z249" i="3"/>
  <c r="AA249" i="3"/>
  <c r="P250" i="3"/>
  <c r="Q250" i="3"/>
  <c r="R250" i="3"/>
  <c r="S250" i="3"/>
  <c r="T250" i="3"/>
  <c r="U250" i="3"/>
  <c r="V250" i="3"/>
  <c r="W250" i="3"/>
  <c r="X250" i="3"/>
  <c r="Y250" i="3"/>
  <c r="Z250" i="3"/>
  <c r="AA250" i="3"/>
  <c r="P251" i="3"/>
  <c r="Q251" i="3"/>
  <c r="R251" i="3"/>
  <c r="S251" i="3"/>
  <c r="T251" i="3"/>
  <c r="U251" i="3"/>
  <c r="V251" i="3"/>
  <c r="W251" i="3"/>
  <c r="X251" i="3"/>
  <c r="Y251" i="3"/>
  <c r="Z251" i="3"/>
  <c r="AA251" i="3"/>
  <c r="P252" i="3"/>
  <c r="Q252" i="3"/>
  <c r="R252" i="3"/>
  <c r="S252" i="3"/>
  <c r="T252" i="3"/>
  <c r="U252" i="3"/>
  <c r="V252" i="3"/>
  <c r="W252" i="3"/>
  <c r="X252" i="3"/>
  <c r="Y252" i="3"/>
  <c r="Z252" i="3"/>
  <c r="AA252" i="3"/>
  <c r="P253" i="3"/>
  <c r="Q253" i="3"/>
  <c r="R253" i="3"/>
  <c r="S253" i="3"/>
  <c r="T253" i="3"/>
  <c r="U253" i="3"/>
  <c r="V253" i="3"/>
  <c r="W253" i="3"/>
  <c r="X253" i="3"/>
  <c r="Y253" i="3"/>
  <c r="Z253" i="3"/>
  <c r="AA253" i="3"/>
  <c r="P254" i="3"/>
  <c r="Q254" i="3"/>
  <c r="R254" i="3"/>
  <c r="S254" i="3"/>
  <c r="T254" i="3"/>
  <c r="U254" i="3"/>
  <c r="V254" i="3"/>
  <c r="W254" i="3"/>
  <c r="X254" i="3"/>
  <c r="Y254" i="3"/>
  <c r="Z254" i="3"/>
  <c r="AA254" i="3"/>
  <c r="P255" i="3"/>
  <c r="Q255" i="3"/>
  <c r="R255" i="3"/>
  <c r="S255" i="3"/>
  <c r="T255" i="3"/>
  <c r="U255" i="3"/>
  <c r="V255" i="3"/>
  <c r="W255" i="3"/>
  <c r="X255" i="3"/>
  <c r="Y255" i="3"/>
  <c r="Z255" i="3"/>
  <c r="AA255" i="3"/>
  <c r="P256" i="3"/>
  <c r="Q256" i="3"/>
  <c r="R256" i="3"/>
  <c r="S256" i="3"/>
  <c r="T256" i="3"/>
  <c r="U256" i="3"/>
  <c r="V256" i="3"/>
  <c r="W256" i="3"/>
  <c r="X256" i="3"/>
  <c r="Y256" i="3"/>
  <c r="Z256" i="3"/>
  <c r="AA256" i="3"/>
  <c r="P257" i="3"/>
  <c r="Q257" i="3"/>
  <c r="R257" i="3"/>
  <c r="S257" i="3"/>
  <c r="T257" i="3"/>
  <c r="U257" i="3"/>
  <c r="V257" i="3"/>
  <c r="W257" i="3"/>
  <c r="X257" i="3"/>
  <c r="Y257" i="3"/>
  <c r="Z257" i="3"/>
  <c r="AA257" i="3"/>
  <c r="P258" i="3"/>
  <c r="Q258" i="3"/>
  <c r="R258" i="3"/>
  <c r="S258" i="3"/>
  <c r="T258" i="3"/>
  <c r="U258" i="3"/>
  <c r="V258" i="3"/>
  <c r="W258" i="3"/>
  <c r="X258" i="3"/>
  <c r="Y258" i="3"/>
  <c r="Z258" i="3"/>
  <c r="AA258" i="3"/>
  <c r="P259" i="3"/>
  <c r="Q259" i="3"/>
  <c r="R259" i="3"/>
  <c r="S259" i="3"/>
  <c r="T259" i="3"/>
  <c r="U259" i="3"/>
  <c r="V259" i="3"/>
  <c r="W259" i="3"/>
  <c r="X259" i="3"/>
  <c r="Y259" i="3"/>
  <c r="Z259" i="3"/>
  <c r="AA259" i="3"/>
  <c r="P260" i="3"/>
  <c r="Q260" i="3"/>
  <c r="R260" i="3"/>
  <c r="S260" i="3"/>
  <c r="T260" i="3"/>
  <c r="U260" i="3"/>
  <c r="V260" i="3"/>
  <c r="W260" i="3"/>
  <c r="X260" i="3"/>
  <c r="Y260" i="3"/>
  <c r="Z260" i="3"/>
  <c r="AA260" i="3"/>
  <c r="P261" i="3"/>
  <c r="Q261" i="3"/>
  <c r="R261" i="3"/>
  <c r="S261" i="3"/>
  <c r="T261" i="3"/>
  <c r="U261" i="3"/>
  <c r="V261" i="3"/>
  <c r="W261" i="3"/>
  <c r="X261" i="3"/>
  <c r="Y261" i="3"/>
  <c r="Z261" i="3"/>
  <c r="AA261" i="3"/>
  <c r="P262" i="3"/>
  <c r="Q262" i="3"/>
  <c r="R262" i="3"/>
  <c r="S262" i="3"/>
  <c r="T262" i="3"/>
  <c r="U262" i="3"/>
  <c r="V262" i="3"/>
  <c r="W262" i="3"/>
  <c r="X262" i="3"/>
  <c r="Y262" i="3"/>
  <c r="Z262" i="3"/>
  <c r="AA262" i="3"/>
  <c r="P263" i="3"/>
  <c r="Q263" i="3"/>
  <c r="R263" i="3"/>
  <c r="S263" i="3"/>
  <c r="T263" i="3"/>
  <c r="U263" i="3"/>
  <c r="V263" i="3"/>
  <c r="W263" i="3"/>
  <c r="X263" i="3"/>
  <c r="Y263" i="3"/>
  <c r="Z263" i="3"/>
  <c r="AA263" i="3"/>
  <c r="P264" i="3"/>
  <c r="Q264" i="3"/>
  <c r="R264" i="3"/>
  <c r="S264" i="3"/>
  <c r="T264" i="3"/>
  <c r="U264" i="3"/>
  <c r="V264" i="3"/>
  <c r="W264" i="3"/>
  <c r="X264" i="3"/>
  <c r="Y264" i="3"/>
  <c r="Z264" i="3"/>
  <c r="AA264" i="3"/>
  <c r="P265" i="3"/>
  <c r="Q265" i="3"/>
  <c r="R265" i="3"/>
  <c r="S265" i="3"/>
  <c r="T265" i="3"/>
  <c r="U265" i="3"/>
  <c r="V265" i="3"/>
  <c r="W265" i="3"/>
  <c r="X265" i="3"/>
  <c r="Y265" i="3"/>
  <c r="Z265" i="3"/>
  <c r="AA265" i="3"/>
  <c r="P266" i="3"/>
  <c r="Q266" i="3"/>
  <c r="R266" i="3"/>
  <c r="S266" i="3"/>
  <c r="T266" i="3"/>
  <c r="U266" i="3"/>
  <c r="V266" i="3"/>
  <c r="W266" i="3"/>
  <c r="X266" i="3"/>
  <c r="Y266" i="3"/>
  <c r="Z266" i="3"/>
  <c r="AA266" i="3"/>
  <c r="P267" i="3"/>
  <c r="Q267" i="3"/>
  <c r="R267" i="3"/>
  <c r="S267" i="3"/>
  <c r="T267" i="3"/>
  <c r="U267" i="3"/>
  <c r="V267" i="3"/>
  <c r="W267" i="3"/>
  <c r="X267" i="3"/>
  <c r="Y267" i="3"/>
  <c r="Z267" i="3"/>
  <c r="AA267" i="3"/>
  <c r="P268" i="3"/>
  <c r="Q268" i="3"/>
  <c r="R268" i="3"/>
  <c r="S268" i="3"/>
  <c r="T268" i="3"/>
  <c r="U268" i="3"/>
  <c r="V268" i="3"/>
  <c r="W268" i="3"/>
  <c r="X268" i="3"/>
  <c r="Y268" i="3"/>
  <c r="Z268" i="3"/>
  <c r="AA268" i="3"/>
  <c r="P269" i="3"/>
  <c r="Q269" i="3"/>
  <c r="R269" i="3"/>
  <c r="S269" i="3"/>
  <c r="T269" i="3"/>
  <c r="U269" i="3"/>
  <c r="V269" i="3"/>
  <c r="W269" i="3"/>
  <c r="X269" i="3"/>
  <c r="Y269" i="3"/>
  <c r="Z269" i="3"/>
  <c r="AA269" i="3"/>
  <c r="P270" i="3"/>
  <c r="Q270" i="3"/>
  <c r="R270" i="3"/>
  <c r="S270" i="3"/>
  <c r="T270" i="3"/>
  <c r="U270" i="3"/>
  <c r="V270" i="3"/>
  <c r="W270" i="3"/>
  <c r="X270" i="3"/>
  <c r="Y270" i="3"/>
  <c r="Z270" i="3"/>
  <c r="AA270" i="3"/>
  <c r="P271" i="3"/>
  <c r="Q271" i="3"/>
  <c r="R271" i="3"/>
  <c r="S271" i="3"/>
  <c r="T271" i="3"/>
  <c r="U271" i="3"/>
  <c r="V271" i="3"/>
  <c r="W271" i="3"/>
  <c r="X271" i="3"/>
  <c r="Y271" i="3"/>
  <c r="Z271" i="3"/>
  <c r="AA271" i="3"/>
  <c r="P272" i="3"/>
  <c r="Q272" i="3"/>
  <c r="R272" i="3"/>
  <c r="S272" i="3"/>
  <c r="T272" i="3"/>
  <c r="U272" i="3"/>
  <c r="V272" i="3"/>
  <c r="W272" i="3"/>
  <c r="X272" i="3"/>
  <c r="Y272" i="3"/>
  <c r="Z272" i="3"/>
  <c r="AA272" i="3"/>
  <c r="P273" i="3"/>
  <c r="Q273" i="3"/>
  <c r="R273" i="3"/>
  <c r="S273" i="3"/>
  <c r="T273" i="3"/>
  <c r="U273" i="3"/>
  <c r="V273" i="3"/>
  <c r="W273" i="3"/>
  <c r="X273" i="3"/>
  <c r="Y273" i="3"/>
  <c r="Z273" i="3"/>
  <c r="AA273" i="3"/>
  <c r="P274" i="3"/>
  <c r="Q274" i="3"/>
  <c r="R274" i="3"/>
  <c r="S274" i="3"/>
  <c r="T274" i="3"/>
  <c r="U274" i="3"/>
  <c r="V274" i="3"/>
  <c r="W274" i="3"/>
  <c r="X274" i="3"/>
  <c r="Y274" i="3"/>
  <c r="Z274" i="3"/>
  <c r="AA274" i="3"/>
  <c r="P275" i="3"/>
  <c r="Q275" i="3"/>
  <c r="R275" i="3"/>
  <c r="S275" i="3"/>
  <c r="T275" i="3"/>
  <c r="U275" i="3"/>
  <c r="V275" i="3"/>
  <c r="W275" i="3"/>
  <c r="X275" i="3"/>
  <c r="Y275" i="3"/>
  <c r="Z275" i="3"/>
  <c r="AA275" i="3"/>
  <c r="P276" i="3"/>
  <c r="Q276" i="3"/>
  <c r="R276" i="3"/>
  <c r="S276" i="3"/>
  <c r="T276" i="3"/>
  <c r="U276" i="3"/>
  <c r="V276" i="3"/>
  <c r="W276" i="3"/>
  <c r="X276" i="3"/>
  <c r="Y276" i="3"/>
  <c r="Z276" i="3"/>
  <c r="AA276" i="3"/>
  <c r="P277" i="3"/>
  <c r="Q277" i="3"/>
  <c r="R277" i="3"/>
  <c r="S277" i="3"/>
  <c r="T277" i="3"/>
  <c r="U277" i="3"/>
  <c r="V277" i="3"/>
  <c r="W277" i="3"/>
  <c r="X277" i="3"/>
  <c r="Y277" i="3"/>
  <c r="Z277" i="3"/>
  <c r="AA277" i="3"/>
  <c r="P278" i="3"/>
  <c r="Q278" i="3"/>
  <c r="R278" i="3"/>
  <c r="S278" i="3"/>
  <c r="T278" i="3"/>
  <c r="U278" i="3"/>
  <c r="V278" i="3"/>
  <c r="W278" i="3"/>
  <c r="X278" i="3"/>
  <c r="Y278" i="3"/>
  <c r="Z278" i="3"/>
  <c r="AA278" i="3"/>
  <c r="P279" i="3"/>
  <c r="Q279" i="3"/>
  <c r="R279" i="3"/>
  <c r="S279" i="3"/>
  <c r="T279" i="3"/>
  <c r="U279" i="3"/>
  <c r="V279" i="3"/>
  <c r="W279" i="3"/>
  <c r="X279" i="3"/>
  <c r="Y279" i="3"/>
  <c r="Z279" i="3"/>
  <c r="AA279" i="3"/>
  <c r="P280" i="3"/>
  <c r="Q280" i="3"/>
  <c r="R280" i="3"/>
  <c r="S280" i="3"/>
  <c r="T280" i="3"/>
  <c r="U280" i="3"/>
  <c r="V280" i="3"/>
  <c r="W280" i="3"/>
  <c r="X280" i="3"/>
  <c r="Y280" i="3"/>
  <c r="Z280" i="3"/>
  <c r="AA280" i="3"/>
  <c r="P281" i="3"/>
  <c r="Q281" i="3"/>
  <c r="R281" i="3"/>
  <c r="S281" i="3"/>
  <c r="T281" i="3"/>
  <c r="U281" i="3"/>
  <c r="V281" i="3"/>
  <c r="W281" i="3"/>
  <c r="X281" i="3"/>
  <c r="Y281" i="3"/>
  <c r="Z281" i="3"/>
  <c r="AA281" i="3"/>
  <c r="P282" i="3"/>
  <c r="Q282" i="3"/>
  <c r="R282" i="3"/>
  <c r="S282" i="3"/>
  <c r="T282" i="3"/>
  <c r="U282" i="3"/>
  <c r="V282" i="3"/>
  <c r="W282" i="3"/>
  <c r="X282" i="3"/>
  <c r="Y282" i="3"/>
  <c r="Z282" i="3"/>
  <c r="AA282" i="3"/>
  <c r="P283" i="3"/>
  <c r="Q283" i="3"/>
  <c r="R283" i="3"/>
  <c r="S283" i="3"/>
  <c r="T283" i="3"/>
  <c r="U283" i="3"/>
  <c r="V283" i="3"/>
  <c r="W283" i="3"/>
  <c r="X283" i="3"/>
  <c r="Y283" i="3"/>
  <c r="Z283" i="3"/>
  <c r="AA283" i="3"/>
  <c r="P284" i="3"/>
  <c r="Q284" i="3"/>
  <c r="R284" i="3"/>
  <c r="S284" i="3"/>
  <c r="T284" i="3"/>
  <c r="U284" i="3"/>
  <c r="V284" i="3"/>
  <c r="W284" i="3"/>
  <c r="X284" i="3"/>
  <c r="Y284" i="3"/>
  <c r="Z284" i="3"/>
  <c r="AA284" i="3"/>
  <c r="P285" i="3"/>
  <c r="Q285" i="3"/>
  <c r="R285" i="3"/>
  <c r="S285" i="3"/>
  <c r="T285" i="3"/>
  <c r="U285" i="3"/>
  <c r="V285" i="3"/>
  <c r="W285" i="3"/>
  <c r="X285" i="3"/>
  <c r="Y285" i="3"/>
  <c r="Z285" i="3"/>
  <c r="AA285" i="3"/>
  <c r="P286" i="3"/>
  <c r="Q286" i="3"/>
  <c r="R286" i="3"/>
  <c r="S286" i="3"/>
  <c r="T286" i="3"/>
  <c r="U286" i="3"/>
  <c r="V286" i="3"/>
  <c r="W286" i="3"/>
  <c r="X286" i="3"/>
  <c r="Y286" i="3"/>
  <c r="Z286" i="3"/>
  <c r="AA286" i="3"/>
  <c r="P287" i="3"/>
  <c r="Q287" i="3"/>
  <c r="R287" i="3"/>
  <c r="S287" i="3"/>
  <c r="T287" i="3"/>
  <c r="U287" i="3"/>
  <c r="V287" i="3"/>
  <c r="W287" i="3"/>
  <c r="X287" i="3"/>
  <c r="Y287" i="3"/>
  <c r="Z287" i="3"/>
  <c r="AA287" i="3"/>
  <c r="P288" i="3"/>
  <c r="Q288" i="3"/>
  <c r="R288" i="3"/>
  <c r="S288" i="3"/>
  <c r="T288" i="3"/>
  <c r="U288" i="3"/>
  <c r="V288" i="3"/>
  <c r="W288" i="3"/>
  <c r="X288" i="3"/>
  <c r="Y288" i="3"/>
  <c r="Z288" i="3"/>
  <c r="AA288" i="3"/>
  <c r="P289" i="3"/>
  <c r="Q289" i="3"/>
  <c r="R289" i="3"/>
  <c r="S289" i="3"/>
  <c r="T289" i="3"/>
  <c r="U289" i="3"/>
  <c r="V289" i="3"/>
  <c r="W289" i="3"/>
  <c r="X289" i="3"/>
  <c r="Y289" i="3"/>
  <c r="Z289" i="3"/>
  <c r="AA289" i="3"/>
  <c r="P290" i="3"/>
  <c r="Q290" i="3"/>
  <c r="R290" i="3"/>
  <c r="S290" i="3"/>
  <c r="T290" i="3"/>
  <c r="U290" i="3"/>
  <c r="V290" i="3"/>
  <c r="W290" i="3"/>
  <c r="X290" i="3"/>
  <c r="Y290" i="3"/>
  <c r="Z290" i="3"/>
  <c r="AA290" i="3"/>
  <c r="P291" i="3"/>
  <c r="Q291" i="3"/>
  <c r="R291" i="3"/>
  <c r="S291" i="3"/>
  <c r="T291" i="3"/>
  <c r="U291" i="3"/>
  <c r="V291" i="3"/>
  <c r="W291" i="3"/>
  <c r="X291" i="3"/>
  <c r="Y291" i="3"/>
  <c r="Z291" i="3"/>
  <c r="AA291" i="3"/>
  <c r="P292" i="3"/>
  <c r="Q292" i="3"/>
  <c r="R292" i="3"/>
  <c r="S292" i="3"/>
  <c r="T292" i="3"/>
  <c r="U292" i="3"/>
  <c r="V292" i="3"/>
  <c r="W292" i="3"/>
  <c r="X292" i="3"/>
  <c r="Y292" i="3"/>
  <c r="Z292" i="3"/>
  <c r="AA292" i="3"/>
  <c r="P293" i="3"/>
  <c r="Q293" i="3"/>
  <c r="R293" i="3"/>
  <c r="S293" i="3"/>
  <c r="T293" i="3"/>
  <c r="U293" i="3"/>
  <c r="V293" i="3"/>
  <c r="W293" i="3"/>
  <c r="X293" i="3"/>
  <c r="Y293" i="3"/>
  <c r="Z293" i="3"/>
  <c r="AA293" i="3"/>
  <c r="P294" i="3"/>
  <c r="Q294" i="3"/>
  <c r="R294" i="3"/>
  <c r="S294" i="3"/>
  <c r="T294" i="3"/>
  <c r="U294" i="3"/>
  <c r="V294" i="3"/>
  <c r="W294" i="3"/>
  <c r="X294" i="3"/>
  <c r="Y294" i="3"/>
  <c r="Z294" i="3"/>
  <c r="AA294" i="3"/>
  <c r="P295" i="3"/>
  <c r="Q295" i="3"/>
  <c r="R295" i="3"/>
  <c r="S295" i="3"/>
  <c r="T295" i="3"/>
  <c r="U295" i="3"/>
  <c r="V295" i="3"/>
  <c r="W295" i="3"/>
  <c r="X295" i="3"/>
  <c r="Y295" i="3"/>
  <c r="Z295" i="3"/>
  <c r="AA295" i="3"/>
  <c r="P296" i="3"/>
  <c r="Q296" i="3"/>
  <c r="R296" i="3"/>
  <c r="S296" i="3"/>
  <c r="T296" i="3"/>
  <c r="U296" i="3"/>
  <c r="V296" i="3"/>
  <c r="W296" i="3"/>
  <c r="X296" i="3"/>
  <c r="Y296" i="3"/>
  <c r="Z296" i="3"/>
  <c r="AA296" i="3"/>
  <c r="P297" i="3"/>
  <c r="Q297" i="3"/>
  <c r="R297" i="3"/>
  <c r="S297" i="3"/>
  <c r="T297" i="3"/>
  <c r="U297" i="3"/>
  <c r="V297" i="3"/>
  <c r="W297" i="3"/>
  <c r="X297" i="3"/>
  <c r="Y297" i="3"/>
  <c r="Z297" i="3"/>
  <c r="AA297" i="3"/>
  <c r="P298" i="3"/>
  <c r="Q298" i="3"/>
  <c r="R298" i="3"/>
  <c r="S298" i="3"/>
  <c r="T298" i="3"/>
  <c r="U298" i="3"/>
  <c r="V298" i="3"/>
  <c r="W298" i="3"/>
  <c r="X298" i="3"/>
  <c r="Y298" i="3"/>
  <c r="Z298" i="3"/>
  <c r="AA298" i="3"/>
  <c r="P299" i="3"/>
  <c r="Q299" i="3"/>
  <c r="R299" i="3"/>
  <c r="S299" i="3"/>
  <c r="T299" i="3"/>
  <c r="U299" i="3"/>
  <c r="V299" i="3"/>
  <c r="W299" i="3"/>
  <c r="X299" i="3"/>
  <c r="Y299" i="3"/>
  <c r="Z299" i="3"/>
  <c r="AA299" i="3"/>
  <c r="P300" i="3"/>
  <c r="Q300" i="3"/>
  <c r="R300" i="3"/>
  <c r="S300" i="3"/>
  <c r="T300" i="3"/>
  <c r="U300" i="3"/>
  <c r="V300" i="3"/>
  <c r="W300" i="3"/>
  <c r="X300" i="3"/>
  <c r="Y300" i="3"/>
  <c r="Z300" i="3"/>
  <c r="AA300" i="3"/>
  <c r="P301" i="3"/>
  <c r="Q301" i="3"/>
  <c r="R301" i="3"/>
  <c r="S301" i="3"/>
  <c r="T301" i="3"/>
  <c r="U301" i="3"/>
  <c r="V301" i="3"/>
  <c r="W301" i="3"/>
  <c r="X301" i="3"/>
  <c r="Y301" i="3"/>
  <c r="Z301" i="3"/>
  <c r="AA301" i="3"/>
  <c r="P302" i="3"/>
  <c r="Q302" i="3"/>
  <c r="R302" i="3"/>
  <c r="S302" i="3"/>
  <c r="T302" i="3"/>
  <c r="U302" i="3"/>
  <c r="V302" i="3"/>
  <c r="W302" i="3"/>
  <c r="X302" i="3"/>
  <c r="Y302" i="3"/>
  <c r="Z302" i="3"/>
  <c r="AA302" i="3"/>
  <c r="P303" i="3"/>
  <c r="Q303" i="3"/>
  <c r="R303" i="3"/>
  <c r="S303" i="3"/>
  <c r="T303" i="3"/>
  <c r="U303" i="3"/>
  <c r="V303" i="3"/>
  <c r="W303" i="3"/>
  <c r="X303" i="3"/>
  <c r="Y303" i="3"/>
  <c r="Z303" i="3"/>
  <c r="AA303" i="3"/>
  <c r="P304" i="3"/>
  <c r="Q304" i="3"/>
  <c r="R304" i="3"/>
  <c r="S304" i="3"/>
  <c r="T304" i="3"/>
  <c r="U304" i="3"/>
  <c r="V304" i="3"/>
  <c r="W304" i="3"/>
  <c r="X304" i="3"/>
  <c r="Y304" i="3"/>
  <c r="Z304" i="3"/>
  <c r="AA304" i="3"/>
  <c r="P305" i="3"/>
  <c r="Q305" i="3"/>
  <c r="R305" i="3"/>
  <c r="S305" i="3"/>
  <c r="T305" i="3"/>
  <c r="U305" i="3"/>
  <c r="V305" i="3"/>
  <c r="W305" i="3"/>
  <c r="X305" i="3"/>
  <c r="Y305" i="3"/>
  <c r="Z305" i="3"/>
  <c r="AA305" i="3"/>
  <c r="P306" i="3"/>
  <c r="Q306" i="3"/>
  <c r="R306" i="3"/>
  <c r="S306" i="3"/>
  <c r="T306" i="3"/>
  <c r="U306" i="3"/>
  <c r="V306" i="3"/>
  <c r="W306" i="3"/>
  <c r="X306" i="3"/>
  <c r="Y306" i="3"/>
  <c r="Z306" i="3"/>
  <c r="AA306" i="3"/>
  <c r="P307" i="3"/>
  <c r="Q307" i="3"/>
  <c r="R307" i="3"/>
  <c r="S307" i="3"/>
  <c r="T307" i="3"/>
  <c r="U307" i="3"/>
  <c r="V307" i="3"/>
  <c r="W307" i="3"/>
  <c r="X307" i="3"/>
  <c r="Y307" i="3"/>
  <c r="Z307" i="3"/>
  <c r="AA307" i="3"/>
  <c r="P308" i="3"/>
  <c r="Q308" i="3"/>
  <c r="R308" i="3"/>
  <c r="S308" i="3"/>
  <c r="T308" i="3"/>
  <c r="U308" i="3"/>
  <c r="V308" i="3"/>
  <c r="W308" i="3"/>
  <c r="X308" i="3"/>
  <c r="Y308" i="3"/>
  <c r="Z308" i="3"/>
  <c r="AA308" i="3"/>
  <c r="P309" i="3"/>
  <c r="Q309" i="3"/>
  <c r="R309" i="3"/>
  <c r="S309" i="3"/>
  <c r="T309" i="3"/>
  <c r="U309" i="3"/>
  <c r="V309" i="3"/>
  <c r="W309" i="3"/>
  <c r="X309" i="3"/>
  <c r="Y309" i="3"/>
  <c r="Z309" i="3"/>
  <c r="AA309" i="3"/>
  <c r="P310" i="3"/>
  <c r="Q310" i="3"/>
  <c r="R310" i="3"/>
  <c r="S310" i="3"/>
  <c r="T310" i="3"/>
  <c r="U310" i="3"/>
  <c r="V310" i="3"/>
  <c r="W310" i="3"/>
  <c r="X310" i="3"/>
  <c r="Y310" i="3"/>
  <c r="Z310" i="3"/>
  <c r="AA310" i="3"/>
  <c r="P311" i="3"/>
  <c r="Q311" i="3"/>
  <c r="R311" i="3"/>
  <c r="S311" i="3"/>
  <c r="T311" i="3"/>
  <c r="U311" i="3"/>
  <c r="V311" i="3"/>
  <c r="W311" i="3"/>
  <c r="X311" i="3"/>
  <c r="Y311" i="3"/>
  <c r="Z311" i="3"/>
  <c r="AA311" i="3"/>
  <c r="P312" i="3"/>
  <c r="Q312" i="3"/>
  <c r="R312" i="3"/>
  <c r="S312" i="3"/>
  <c r="T312" i="3"/>
  <c r="U312" i="3"/>
  <c r="V312" i="3"/>
  <c r="W312" i="3"/>
  <c r="X312" i="3"/>
  <c r="Y312" i="3"/>
  <c r="Z312" i="3"/>
  <c r="AA312" i="3"/>
  <c r="P313" i="3"/>
  <c r="Q313" i="3"/>
  <c r="R313" i="3"/>
  <c r="S313" i="3"/>
  <c r="T313" i="3"/>
  <c r="U313" i="3"/>
  <c r="V313" i="3"/>
  <c r="W313" i="3"/>
  <c r="X313" i="3"/>
  <c r="Y313" i="3"/>
  <c r="Z313" i="3"/>
  <c r="AA313" i="3"/>
  <c r="P314" i="3"/>
  <c r="Q314" i="3"/>
  <c r="R314" i="3"/>
  <c r="S314" i="3"/>
  <c r="T314" i="3"/>
  <c r="U314" i="3"/>
  <c r="V314" i="3"/>
  <c r="W314" i="3"/>
  <c r="X314" i="3"/>
  <c r="Y314" i="3"/>
  <c r="Z314" i="3"/>
  <c r="AA314" i="3"/>
  <c r="P315" i="3"/>
  <c r="Q315" i="3"/>
  <c r="R315" i="3"/>
  <c r="S315" i="3"/>
  <c r="T315" i="3"/>
  <c r="U315" i="3"/>
  <c r="V315" i="3"/>
  <c r="W315" i="3"/>
  <c r="X315" i="3"/>
  <c r="Y315" i="3"/>
  <c r="Z315" i="3"/>
  <c r="AA315" i="3"/>
  <c r="P316" i="3"/>
  <c r="Q316" i="3"/>
  <c r="R316" i="3"/>
  <c r="S316" i="3"/>
  <c r="T316" i="3"/>
  <c r="U316" i="3"/>
  <c r="V316" i="3"/>
  <c r="W316" i="3"/>
  <c r="X316" i="3"/>
  <c r="Y316" i="3"/>
  <c r="Z316" i="3"/>
  <c r="AA316" i="3"/>
  <c r="P317" i="3"/>
  <c r="Q317" i="3"/>
  <c r="R317" i="3"/>
  <c r="S317" i="3"/>
  <c r="T317" i="3"/>
  <c r="U317" i="3"/>
  <c r="V317" i="3"/>
  <c r="W317" i="3"/>
  <c r="X317" i="3"/>
  <c r="Y317" i="3"/>
  <c r="Z317" i="3"/>
  <c r="AA317" i="3"/>
  <c r="P318" i="3"/>
  <c r="Q318" i="3"/>
  <c r="R318" i="3"/>
  <c r="S318" i="3"/>
  <c r="T318" i="3"/>
  <c r="U318" i="3"/>
  <c r="V318" i="3"/>
  <c r="W318" i="3"/>
  <c r="X318" i="3"/>
  <c r="Y318" i="3"/>
  <c r="Z318" i="3"/>
  <c r="AA318" i="3"/>
  <c r="P319" i="3"/>
  <c r="Q319" i="3"/>
  <c r="R319" i="3"/>
  <c r="S319" i="3"/>
  <c r="T319" i="3"/>
  <c r="U319" i="3"/>
  <c r="V319" i="3"/>
  <c r="W319" i="3"/>
  <c r="X319" i="3"/>
  <c r="Y319" i="3"/>
  <c r="Z319" i="3"/>
  <c r="AA319" i="3"/>
  <c r="P320" i="3"/>
  <c r="Q320" i="3"/>
  <c r="R320" i="3"/>
  <c r="S320" i="3"/>
  <c r="T320" i="3"/>
  <c r="U320" i="3"/>
  <c r="V320" i="3"/>
  <c r="W320" i="3"/>
  <c r="X320" i="3"/>
  <c r="Y320" i="3"/>
  <c r="Z320" i="3"/>
  <c r="AA320" i="3"/>
  <c r="P321" i="3"/>
  <c r="Q321" i="3"/>
  <c r="R321" i="3"/>
  <c r="S321" i="3"/>
  <c r="T321" i="3"/>
  <c r="U321" i="3"/>
  <c r="V321" i="3"/>
  <c r="W321" i="3"/>
  <c r="X321" i="3"/>
  <c r="Y321" i="3"/>
  <c r="Z321" i="3"/>
  <c r="AA321" i="3"/>
  <c r="P322" i="3"/>
  <c r="Q322" i="3"/>
  <c r="R322" i="3"/>
  <c r="S322" i="3"/>
  <c r="T322" i="3"/>
  <c r="U322" i="3"/>
  <c r="V322" i="3"/>
  <c r="W322" i="3"/>
  <c r="X322" i="3"/>
  <c r="Y322" i="3"/>
  <c r="Z322" i="3"/>
  <c r="AA322" i="3"/>
  <c r="P323" i="3"/>
  <c r="Q323" i="3"/>
  <c r="R323" i="3"/>
  <c r="S323" i="3"/>
  <c r="T323" i="3"/>
  <c r="U323" i="3"/>
  <c r="V323" i="3"/>
  <c r="W323" i="3"/>
  <c r="X323" i="3"/>
  <c r="Y323" i="3"/>
  <c r="Z323" i="3"/>
  <c r="AA323" i="3"/>
  <c r="P324" i="3"/>
  <c r="Q324" i="3"/>
  <c r="R324" i="3"/>
  <c r="S324" i="3"/>
  <c r="T324" i="3"/>
  <c r="U324" i="3"/>
  <c r="V324" i="3"/>
  <c r="W324" i="3"/>
  <c r="X324" i="3"/>
  <c r="Y324" i="3"/>
  <c r="Z324" i="3"/>
  <c r="AA324" i="3"/>
  <c r="P325" i="3"/>
  <c r="Q325" i="3"/>
  <c r="R325" i="3"/>
  <c r="S325" i="3"/>
  <c r="T325" i="3"/>
  <c r="U325" i="3"/>
  <c r="V325" i="3"/>
  <c r="W325" i="3"/>
  <c r="X325" i="3"/>
  <c r="Y325" i="3"/>
  <c r="Z325" i="3"/>
  <c r="AA325" i="3"/>
  <c r="P326" i="3"/>
  <c r="Q326" i="3"/>
  <c r="R326" i="3"/>
  <c r="S326" i="3"/>
  <c r="T326" i="3"/>
  <c r="U326" i="3"/>
  <c r="V326" i="3"/>
  <c r="W326" i="3"/>
  <c r="X326" i="3"/>
  <c r="Y326" i="3"/>
  <c r="Z326" i="3"/>
  <c r="AA326" i="3"/>
  <c r="P327" i="3"/>
  <c r="Q327" i="3"/>
  <c r="R327" i="3"/>
  <c r="S327" i="3"/>
  <c r="T327" i="3"/>
  <c r="U327" i="3"/>
  <c r="V327" i="3"/>
  <c r="W327" i="3"/>
  <c r="X327" i="3"/>
  <c r="Y327" i="3"/>
  <c r="Z327" i="3"/>
  <c r="AA327" i="3"/>
  <c r="P328" i="3"/>
  <c r="Q328" i="3"/>
  <c r="R328" i="3"/>
  <c r="S328" i="3"/>
  <c r="T328" i="3"/>
  <c r="U328" i="3"/>
  <c r="V328" i="3"/>
  <c r="W328" i="3"/>
  <c r="X328" i="3"/>
  <c r="Y328" i="3"/>
  <c r="Z328" i="3"/>
  <c r="AA328" i="3"/>
  <c r="P329" i="3"/>
  <c r="Q329" i="3"/>
  <c r="R329" i="3"/>
  <c r="S329" i="3"/>
  <c r="T329" i="3"/>
  <c r="U329" i="3"/>
  <c r="V329" i="3"/>
  <c r="W329" i="3"/>
  <c r="X329" i="3"/>
  <c r="Y329" i="3"/>
  <c r="Z329" i="3"/>
  <c r="AA329" i="3"/>
  <c r="P330" i="3"/>
  <c r="Q330" i="3"/>
  <c r="R330" i="3"/>
  <c r="S330" i="3"/>
  <c r="T330" i="3"/>
  <c r="U330" i="3"/>
  <c r="V330" i="3"/>
  <c r="W330" i="3"/>
  <c r="X330" i="3"/>
  <c r="Y330" i="3"/>
  <c r="Z330" i="3"/>
  <c r="AA330" i="3"/>
  <c r="P331" i="3"/>
  <c r="Q331" i="3"/>
  <c r="R331" i="3"/>
  <c r="S331" i="3"/>
  <c r="T331" i="3"/>
  <c r="U331" i="3"/>
  <c r="V331" i="3"/>
  <c r="W331" i="3"/>
  <c r="X331" i="3"/>
  <c r="Y331" i="3"/>
  <c r="Z331" i="3"/>
  <c r="AA331" i="3"/>
  <c r="P332" i="3"/>
  <c r="Q332" i="3"/>
  <c r="R332" i="3"/>
  <c r="S332" i="3"/>
  <c r="T332" i="3"/>
  <c r="U332" i="3"/>
  <c r="V332" i="3"/>
  <c r="W332" i="3"/>
  <c r="X332" i="3"/>
  <c r="Y332" i="3"/>
  <c r="Z332" i="3"/>
  <c r="AA332" i="3"/>
  <c r="P333" i="3"/>
  <c r="Q333" i="3"/>
  <c r="R333" i="3"/>
  <c r="S333" i="3"/>
  <c r="T333" i="3"/>
  <c r="U333" i="3"/>
  <c r="V333" i="3"/>
  <c r="W333" i="3"/>
  <c r="X333" i="3"/>
  <c r="Y333" i="3"/>
  <c r="Z333" i="3"/>
  <c r="AA333" i="3"/>
  <c r="P334" i="3"/>
  <c r="Q334" i="3"/>
  <c r="R334" i="3"/>
  <c r="S334" i="3"/>
  <c r="T334" i="3"/>
  <c r="U334" i="3"/>
  <c r="V334" i="3"/>
  <c r="W334" i="3"/>
  <c r="X334" i="3"/>
  <c r="Y334" i="3"/>
  <c r="Z334" i="3"/>
  <c r="AA334" i="3"/>
  <c r="P335" i="3"/>
  <c r="Q335" i="3"/>
  <c r="R335" i="3"/>
  <c r="S335" i="3"/>
  <c r="T335" i="3"/>
  <c r="U335" i="3"/>
  <c r="V335" i="3"/>
  <c r="W335" i="3"/>
  <c r="X335" i="3"/>
  <c r="Y335" i="3"/>
  <c r="Z335" i="3"/>
  <c r="AA335" i="3"/>
  <c r="P336" i="3"/>
  <c r="Q336" i="3"/>
  <c r="R336" i="3"/>
  <c r="S336" i="3"/>
  <c r="T336" i="3"/>
  <c r="U336" i="3"/>
  <c r="V336" i="3"/>
  <c r="W336" i="3"/>
  <c r="X336" i="3"/>
  <c r="Y336" i="3"/>
  <c r="Z336" i="3"/>
  <c r="AA336" i="3"/>
  <c r="P337" i="3"/>
  <c r="Q337" i="3"/>
  <c r="R337" i="3"/>
  <c r="S337" i="3"/>
  <c r="T337" i="3"/>
  <c r="U337" i="3"/>
  <c r="V337" i="3"/>
  <c r="W337" i="3"/>
  <c r="X337" i="3"/>
  <c r="Y337" i="3"/>
  <c r="Z337" i="3"/>
  <c r="AA337" i="3"/>
  <c r="P338" i="3"/>
  <c r="Q338" i="3"/>
  <c r="R338" i="3"/>
  <c r="S338" i="3"/>
  <c r="T338" i="3"/>
  <c r="U338" i="3"/>
  <c r="V338" i="3"/>
  <c r="W338" i="3"/>
  <c r="X338" i="3"/>
  <c r="Y338" i="3"/>
  <c r="Z338" i="3"/>
  <c r="AA338" i="3"/>
  <c r="P339" i="3"/>
  <c r="Q339" i="3"/>
  <c r="R339" i="3"/>
  <c r="S339" i="3"/>
  <c r="T339" i="3"/>
  <c r="U339" i="3"/>
  <c r="V339" i="3"/>
  <c r="W339" i="3"/>
  <c r="X339" i="3"/>
  <c r="Y339" i="3"/>
  <c r="Z339" i="3"/>
  <c r="AA339" i="3"/>
  <c r="P340" i="3"/>
  <c r="Q340" i="3"/>
  <c r="R340" i="3"/>
  <c r="S340" i="3"/>
  <c r="T340" i="3"/>
  <c r="U340" i="3"/>
  <c r="V340" i="3"/>
  <c r="W340" i="3"/>
  <c r="X340" i="3"/>
  <c r="Y340" i="3"/>
  <c r="Z340" i="3"/>
  <c r="AA340" i="3"/>
  <c r="P341" i="3"/>
  <c r="Q341" i="3"/>
  <c r="R341" i="3"/>
  <c r="S341" i="3"/>
  <c r="T341" i="3"/>
  <c r="U341" i="3"/>
  <c r="V341" i="3"/>
  <c r="W341" i="3"/>
  <c r="X341" i="3"/>
  <c r="Y341" i="3"/>
  <c r="Z341" i="3"/>
  <c r="AA341" i="3"/>
  <c r="P342" i="3"/>
  <c r="Q342" i="3"/>
  <c r="R342" i="3"/>
  <c r="S342" i="3"/>
  <c r="T342" i="3"/>
  <c r="U342" i="3"/>
  <c r="V342" i="3"/>
  <c r="W342" i="3"/>
  <c r="X342" i="3"/>
  <c r="Y342" i="3"/>
  <c r="Z342" i="3"/>
  <c r="AA342" i="3"/>
  <c r="P343" i="3"/>
  <c r="Q343" i="3"/>
  <c r="R343" i="3"/>
  <c r="S343" i="3"/>
  <c r="T343" i="3"/>
  <c r="U343" i="3"/>
  <c r="V343" i="3"/>
  <c r="W343" i="3"/>
  <c r="X343" i="3"/>
  <c r="Y343" i="3"/>
  <c r="Z343" i="3"/>
  <c r="AA343" i="3"/>
  <c r="P344" i="3"/>
  <c r="Q344" i="3"/>
  <c r="R344" i="3"/>
  <c r="S344" i="3"/>
  <c r="T344" i="3"/>
  <c r="U344" i="3"/>
  <c r="V344" i="3"/>
  <c r="W344" i="3"/>
  <c r="X344" i="3"/>
  <c r="Y344" i="3"/>
  <c r="Z344" i="3"/>
  <c r="AA344" i="3"/>
  <c r="P345" i="3"/>
  <c r="Q345" i="3"/>
  <c r="R345" i="3"/>
  <c r="S345" i="3"/>
  <c r="T345" i="3"/>
  <c r="U345" i="3"/>
  <c r="V345" i="3"/>
  <c r="W345" i="3"/>
  <c r="X345" i="3"/>
  <c r="Y345" i="3"/>
  <c r="Z345" i="3"/>
  <c r="AA345" i="3"/>
  <c r="P346" i="3"/>
  <c r="Q346" i="3"/>
  <c r="R346" i="3"/>
  <c r="S346" i="3"/>
  <c r="T346" i="3"/>
  <c r="U346" i="3"/>
  <c r="V346" i="3"/>
  <c r="W346" i="3"/>
  <c r="X346" i="3"/>
  <c r="Y346" i="3"/>
  <c r="Z346" i="3"/>
  <c r="AA346" i="3"/>
  <c r="P347" i="3"/>
  <c r="Q347" i="3"/>
  <c r="R347" i="3"/>
  <c r="S347" i="3"/>
  <c r="T347" i="3"/>
  <c r="U347" i="3"/>
  <c r="V347" i="3"/>
  <c r="W347" i="3"/>
  <c r="X347" i="3"/>
  <c r="Y347" i="3"/>
  <c r="Z347" i="3"/>
  <c r="AA347" i="3"/>
  <c r="P348" i="3"/>
  <c r="Q348" i="3"/>
  <c r="R348" i="3"/>
  <c r="S348" i="3"/>
  <c r="T348" i="3"/>
  <c r="U348" i="3"/>
  <c r="V348" i="3"/>
  <c r="W348" i="3"/>
  <c r="X348" i="3"/>
  <c r="Y348" i="3"/>
  <c r="Z348" i="3"/>
  <c r="AA348" i="3"/>
  <c r="P349" i="3"/>
  <c r="Q349" i="3"/>
  <c r="R349" i="3"/>
  <c r="S349" i="3"/>
  <c r="T349" i="3"/>
  <c r="U349" i="3"/>
  <c r="V349" i="3"/>
  <c r="W349" i="3"/>
  <c r="X349" i="3"/>
  <c r="Y349" i="3"/>
  <c r="Z349" i="3"/>
  <c r="AA349" i="3"/>
  <c r="P350" i="3"/>
  <c r="Q350" i="3"/>
  <c r="R350" i="3"/>
  <c r="S350" i="3"/>
  <c r="T350" i="3"/>
  <c r="U350" i="3"/>
  <c r="V350" i="3"/>
  <c r="W350" i="3"/>
  <c r="X350" i="3"/>
  <c r="Y350" i="3"/>
  <c r="Z350" i="3"/>
  <c r="AA350" i="3"/>
  <c r="P351" i="3"/>
  <c r="Q351" i="3"/>
  <c r="R351" i="3"/>
  <c r="S351" i="3"/>
  <c r="T351" i="3"/>
  <c r="U351" i="3"/>
  <c r="V351" i="3"/>
  <c r="W351" i="3"/>
  <c r="X351" i="3"/>
  <c r="Y351" i="3"/>
  <c r="Z351" i="3"/>
  <c r="AA351" i="3"/>
  <c r="P352" i="3"/>
  <c r="Q352" i="3"/>
  <c r="R352" i="3"/>
  <c r="S352" i="3"/>
  <c r="T352" i="3"/>
  <c r="U352" i="3"/>
  <c r="V352" i="3"/>
  <c r="W352" i="3"/>
  <c r="X352" i="3"/>
  <c r="Y352" i="3"/>
  <c r="Z352" i="3"/>
  <c r="AA352" i="3"/>
  <c r="P353" i="3"/>
  <c r="Q353" i="3"/>
  <c r="R353" i="3"/>
  <c r="S353" i="3"/>
  <c r="T353" i="3"/>
  <c r="U353" i="3"/>
  <c r="V353" i="3"/>
  <c r="W353" i="3"/>
  <c r="X353" i="3"/>
  <c r="Y353" i="3"/>
  <c r="Z353" i="3"/>
  <c r="AA353" i="3"/>
  <c r="P354" i="3"/>
  <c r="Q354" i="3"/>
  <c r="R354" i="3"/>
  <c r="S354" i="3"/>
  <c r="T354" i="3"/>
  <c r="U354" i="3"/>
  <c r="V354" i="3"/>
  <c r="W354" i="3"/>
  <c r="X354" i="3"/>
  <c r="Y354" i="3"/>
  <c r="Z354" i="3"/>
  <c r="AA354" i="3"/>
  <c r="P355" i="3"/>
  <c r="Q355" i="3"/>
  <c r="R355" i="3"/>
  <c r="S355" i="3"/>
  <c r="T355" i="3"/>
  <c r="U355" i="3"/>
  <c r="V355" i="3"/>
  <c r="W355" i="3"/>
  <c r="X355" i="3"/>
  <c r="Y355" i="3"/>
  <c r="Z355" i="3"/>
  <c r="AA355" i="3"/>
  <c r="P356" i="3"/>
  <c r="Q356" i="3"/>
  <c r="R356" i="3"/>
  <c r="S356" i="3"/>
  <c r="T356" i="3"/>
  <c r="U356" i="3"/>
  <c r="V356" i="3"/>
  <c r="W356" i="3"/>
  <c r="X356" i="3"/>
  <c r="Y356" i="3"/>
  <c r="Z356" i="3"/>
  <c r="AA356" i="3"/>
  <c r="P357" i="3"/>
  <c r="Q357" i="3"/>
  <c r="R357" i="3"/>
  <c r="S357" i="3"/>
  <c r="T357" i="3"/>
  <c r="U357" i="3"/>
  <c r="V357" i="3"/>
  <c r="W357" i="3"/>
  <c r="X357" i="3"/>
  <c r="Y357" i="3"/>
  <c r="Z357" i="3"/>
  <c r="AA357" i="3"/>
  <c r="P358" i="3"/>
  <c r="Q358" i="3"/>
  <c r="R358" i="3"/>
  <c r="S358" i="3"/>
  <c r="T358" i="3"/>
  <c r="U358" i="3"/>
  <c r="V358" i="3"/>
  <c r="W358" i="3"/>
  <c r="X358" i="3"/>
  <c r="Y358" i="3"/>
  <c r="Z358" i="3"/>
  <c r="AA358" i="3"/>
  <c r="P359" i="3"/>
  <c r="Q359" i="3"/>
  <c r="R359" i="3"/>
  <c r="S359" i="3"/>
  <c r="T359" i="3"/>
  <c r="U359" i="3"/>
  <c r="V359" i="3"/>
  <c r="W359" i="3"/>
  <c r="X359" i="3"/>
  <c r="Y359" i="3"/>
  <c r="Z359" i="3"/>
  <c r="AA359" i="3"/>
  <c r="P360" i="3"/>
  <c r="Q360" i="3"/>
  <c r="R360" i="3"/>
  <c r="S360" i="3"/>
  <c r="T360" i="3"/>
  <c r="U360" i="3"/>
  <c r="V360" i="3"/>
  <c r="W360" i="3"/>
  <c r="X360" i="3"/>
  <c r="Y360" i="3"/>
  <c r="Z360" i="3"/>
  <c r="AA360" i="3"/>
  <c r="P361" i="3"/>
  <c r="Q361" i="3"/>
  <c r="R361" i="3"/>
  <c r="S361" i="3"/>
  <c r="T361" i="3"/>
  <c r="U361" i="3"/>
  <c r="V361" i="3"/>
  <c r="W361" i="3"/>
  <c r="X361" i="3"/>
  <c r="Y361" i="3"/>
  <c r="Z361" i="3"/>
  <c r="AA361" i="3"/>
  <c r="P362" i="3"/>
  <c r="Q362" i="3"/>
  <c r="R362" i="3"/>
  <c r="S362" i="3"/>
  <c r="T362" i="3"/>
  <c r="U362" i="3"/>
  <c r="V362" i="3"/>
  <c r="W362" i="3"/>
  <c r="X362" i="3"/>
  <c r="Y362" i="3"/>
  <c r="Z362" i="3"/>
  <c r="AA362" i="3"/>
  <c r="P363" i="3"/>
  <c r="Q363" i="3"/>
  <c r="R363" i="3"/>
  <c r="S363" i="3"/>
  <c r="T363" i="3"/>
  <c r="U363" i="3"/>
  <c r="V363" i="3"/>
  <c r="W363" i="3"/>
  <c r="X363" i="3"/>
  <c r="Y363" i="3"/>
  <c r="Z363" i="3"/>
  <c r="AA363" i="3"/>
  <c r="P364" i="3"/>
  <c r="Q364" i="3"/>
  <c r="R364" i="3"/>
  <c r="S364" i="3"/>
  <c r="T364" i="3"/>
  <c r="U364" i="3"/>
  <c r="V364" i="3"/>
  <c r="W364" i="3"/>
  <c r="X364" i="3"/>
  <c r="Y364" i="3"/>
  <c r="Z364" i="3"/>
  <c r="AA364" i="3"/>
  <c r="P365" i="3"/>
  <c r="Q365" i="3"/>
  <c r="R365" i="3"/>
  <c r="S365" i="3"/>
  <c r="T365" i="3"/>
  <c r="U365" i="3"/>
  <c r="V365" i="3"/>
  <c r="W365" i="3"/>
  <c r="X365" i="3"/>
  <c r="Y365" i="3"/>
  <c r="Z365" i="3"/>
  <c r="AA365" i="3"/>
  <c r="P366" i="3"/>
  <c r="Q366" i="3"/>
  <c r="R366" i="3"/>
  <c r="S366" i="3"/>
  <c r="T366" i="3"/>
  <c r="U366" i="3"/>
  <c r="V366" i="3"/>
  <c r="W366" i="3"/>
  <c r="X366" i="3"/>
  <c r="Y366" i="3"/>
  <c r="Z366" i="3"/>
  <c r="AA366" i="3"/>
  <c r="P367" i="3"/>
  <c r="Q367" i="3"/>
  <c r="R367" i="3"/>
  <c r="S367" i="3"/>
  <c r="T367" i="3"/>
  <c r="U367" i="3"/>
  <c r="V367" i="3"/>
  <c r="W367" i="3"/>
  <c r="X367" i="3"/>
  <c r="Y367" i="3"/>
  <c r="Z367" i="3"/>
  <c r="AA367" i="3"/>
  <c r="P368" i="3"/>
  <c r="Q368" i="3"/>
  <c r="R368" i="3"/>
  <c r="S368" i="3"/>
  <c r="T368" i="3"/>
  <c r="U368" i="3"/>
  <c r="V368" i="3"/>
  <c r="W368" i="3"/>
  <c r="X368" i="3"/>
  <c r="Y368" i="3"/>
  <c r="Z368" i="3"/>
  <c r="AA368" i="3"/>
  <c r="P369" i="3"/>
  <c r="Q369" i="3"/>
  <c r="R369" i="3"/>
  <c r="S369" i="3"/>
  <c r="T369" i="3"/>
  <c r="U369" i="3"/>
  <c r="V369" i="3"/>
  <c r="W369" i="3"/>
  <c r="X369" i="3"/>
  <c r="Y369" i="3"/>
  <c r="Z369" i="3"/>
  <c r="AA369" i="3"/>
  <c r="P370" i="3"/>
  <c r="Q370" i="3"/>
  <c r="R370" i="3"/>
  <c r="S370" i="3"/>
  <c r="T370" i="3"/>
  <c r="U370" i="3"/>
  <c r="V370" i="3"/>
  <c r="W370" i="3"/>
  <c r="X370" i="3"/>
  <c r="Y370" i="3"/>
  <c r="Z370" i="3"/>
  <c r="AA370" i="3"/>
  <c r="P371" i="3"/>
  <c r="Q371" i="3"/>
  <c r="R371" i="3"/>
  <c r="S371" i="3"/>
  <c r="T371" i="3"/>
  <c r="U371" i="3"/>
  <c r="V371" i="3"/>
  <c r="W371" i="3"/>
  <c r="X371" i="3"/>
  <c r="Y371" i="3"/>
  <c r="Z371" i="3"/>
  <c r="AA371" i="3"/>
  <c r="P372" i="3"/>
  <c r="Q372" i="3"/>
  <c r="R372" i="3"/>
  <c r="S372" i="3"/>
  <c r="T372" i="3"/>
  <c r="U372" i="3"/>
  <c r="V372" i="3"/>
  <c r="W372" i="3"/>
  <c r="X372" i="3"/>
  <c r="Y372" i="3"/>
  <c r="Z372" i="3"/>
  <c r="AA372" i="3"/>
  <c r="P373" i="3"/>
  <c r="Q373" i="3"/>
  <c r="R373" i="3"/>
  <c r="S373" i="3"/>
  <c r="T373" i="3"/>
  <c r="U373" i="3"/>
  <c r="V373" i="3"/>
  <c r="W373" i="3"/>
  <c r="X373" i="3"/>
  <c r="Y373" i="3"/>
  <c r="Z373" i="3"/>
  <c r="AA373" i="3"/>
  <c r="P374" i="3"/>
  <c r="Q374" i="3"/>
  <c r="R374" i="3"/>
  <c r="S374" i="3"/>
  <c r="T374" i="3"/>
  <c r="U374" i="3"/>
  <c r="V374" i="3"/>
  <c r="W374" i="3"/>
  <c r="X374" i="3"/>
  <c r="Y374" i="3"/>
  <c r="Z374" i="3"/>
  <c r="AA374" i="3"/>
  <c r="P375" i="3"/>
  <c r="Q375" i="3"/>
  <c r="R375" i="3"/>
  <c r="S375" i="3"/>
  <c r="T375" i="3"/>
  <c r="U375" i="3"/>
  <c r="V375" i="3"/>
  <c r="W375" i="3"/>
  <c r="X375" i="3"/>
  <c r="Y375" i="3"/>
  <c r="Z375" i="3"/>
  <c r="AA375" i="3"/>
  <c r="P376" i="3"/>
  <c r="Q376" i="3"/>
  <c r="R376" i="3"/>
  <c r="S376" i="3"/>
  <c r="T376" i="3"/>
  <c r="U376" i="3"/>
  <c r="V376" i="3"/>
  <c r="W376" i="3"/>
  <c r="X376" i="3"/>
  <c r="Y376" i="3"/>
  <c r="Z376" i="3"/>
  <c r="AA376" i="3"/>
  <c r="P377" i="3"/>
  <c r="Q377" i="3"/>
  <c r="R377" i="3"/>
  <c r="S377" i="3"/>
  <c r="T377" i="3"/>
  <c r="U377" i="3"/>
  <c r="V377" i="3"/>
  <c r="W377" i="3"/>
  <c r="X377" i="3"/>
  <c r="Y377" i="3"/>
  <c r="Z377" i="3"/>
  <c r="AA377" i="3"/>
  <c r="P378" i="3"/>
  <c r="Q378" i="3"/>
  <c r="R378" i="3"/>
  <c r="S378" i="3"/>
  <c r="T378" i="3"/>
  <c r="U378" i="3"/>
  <c r="V378" i="3"/>
  <c r="W378" i="3"/>
  <c r="X378" i="3"/>
  <c r="Y378" i="3"/>
  <c r="Z378" i="3"/>
  <c r="AA378" i="3"/>
  <c r="P379" i="3"/>
  <c r="Q379" i="3"/>
  <c r="R379" i="3"/>
  <c r="S379" i="3"/>
  <c r="T379" i="3"/>
  <c r="U379" i="3"/>
  <c r="V379" i="3"/>
  <c r="W379" i="3"/>
  <c r="X379" i="3"/>
  <c r="Y379" i="3"/>
  <c r="Z379" i="3"/>
  <c r="AA379" i="3"/>
  <c r="P380" i="3"/>
  <c r="Q380" i="3"/>
  <c r="R380" i="3"/>
  <c r="S380" i="3"/>
  <c r="T380" i="3"/>
  <c r="U380" i="3"/>
  <c r="V380" i="3"/>
  <c r="W380" i="3"/>
  <c r="X380" i="3"/>
  <c r="Y380" i="3"/>
  <c r="Z380" i="3"/>
  <c r="AA380" i="3"/>
  <c r="P381" i="3"/>
  <c r="Q381" i="3"/>
  <c r="R381" i="3"/>
  <c r="S381" i="3"/>
  <c r="T381" i="3"/>
  <c r="U381" i="3"/>
  <c r="V381" i="3"/>
  <c r="W381" i="3"/>
  <c r="X381" i="3"/>
  <c r="Y381" i="3"/>
  <c r="Z381" i="3"/>
  <c r="AA381" i="3"/>
  <c r="P382" i="3"/>
  <c r="Q382" i="3"/>
  <c r="R382" i="3"/>
  <c r="S382" i="3"/>
  <c r="T382" i="3"/>
  <c r="U382" i="3"/>
  <c r="V382" i="3"/>
  <c r="W382" i="3"/>
  <c r="X382" i="3"/>
  <c r="Y382" i="3"/>
  <c r="Z382" i="3"/>
  <c r="AA382" i="3"/>
  <c r="P383" i="3"/>
  <c r="Q383" i="3"/>
  <c r="R383" i="3"/>
  <c r="S383" i="3"/>
  <c r="T383" i="3"/>
  <c r="U383" i="3"/>
  <c r="V383" i="3"/>
  <c r="W383" i="3"/>
  <c r="X383" i="3"/>
  <c r="Y383" i="3"/>
  <c r="Z383" i="3"/>
  <c r="AA383" i="3"/>
  <c r="P384" i="3"/>
  <c r="Q384" i="3"/>
  <c r="R384" i="3"/>
  <c r="S384" i="3"/>
  <c r="T384" i="3"/>
  <c r="U384" i="3"/>
  <c r="V384" i="3"/>
  <c r="W384" i="3"/>
  <c r="X384" i="3"/>
  <c r="Y384" i="3"/>
  <c r="Z384" i="3"/>
  <c r="AA384" i="3"/>
  <c r="P385" i="3"/>
  <c r="Q385" i="3"/>
  <c r="R385" i="3"/>
  <c r="S385" i="3"/>
  <c r="T385" i="3"/>
  <c r="U385" i="3"/>
  <c r="V385" i="3"/>
  <c r="W385" i="3"/>
  <c r="X385" i="3"/>
  <c r="Y385" i="3"/>
  <c r="Z385" i="3"/>
  <c r="AA385" i="3"/>
  <c r="P386" i="3"/>
  <c r="Q386" i="3"/>
  <c r="R386" i="3"/>
  <c r="S386" i="3"/>
  <c r="T386" i="3"/>
  <c r="U386" i="3"/>
  <c r="V386" i="3"/>
  <c r="W386" i="3"/>
  <c r="X386" i="3"/>
  <c r="Y386" i="3"/>
  <c r="Z386" i="3"/>
  <c r="AA386" i="3"/>
  <c r="P387" i="3"/>
  <c r="Q387" i="3"/>
  <c r="R387" i="3"/>
  <c r="S387" i="3"/>
  <c r="T387" i="3"/>
  <c r="U387" i="3"/>
  <c r="V387" i="3"/>
  <c r="W387" i="3"/>
  <c r="X387" i="3"/>
  <c r="Y387" i="3"/>
  <c r="Z387" i="3"/>
  <c r="AA387" i="3"/>
  <c r="P388" i="3"/>
  <c r="Q388" i="3"/>
  <c r="R388" i="3"/>
  <c r="S388" i="3"/>
  <c r="T388" i="3"/>
  <c r="U388" i="3"/>
  <c r="V388" i="3"/>
  <c r="W388" i="3"/>
  <c r="X388" i="3"/>
  <c r="Y388" i="3"/>
  <c r="Z388" i="3"/>
  <c r="AA388" i="3"/>
  <c r="P389" i="3"/>
  <c r="Q389" i="3"/>
  <c r="R389" i="3"/>
  <c r="S389" i="3"/>
  <c r="T389" i="3"/>
  <c r="U389" i="3"/>
  <c r="V389" i="3"/>
  <c r="W389" i="3"/>
  <c r="X389" i="3"/>
  <c r="Y389" i="3"/>
  <c r="Z389" i="3"/>
  <c r="AA389" i="3"/>
  <c r="P390" i="3"/>
  <c r="Q390" i="3"/>
  <c r="R390" i="3"/>
  <c r="S390" i="3"/>
  <c r="T390" i="3"/>
  <c r="U390" i="3"/>
  <c r="V390" i="3"/>
  <c r="W390" i="3"/>
  <c r="X390" i="3"/>
  <c r="Y390" i="3"/>
  <c r="Z390" i="3"/>
  <c r="AA390" i="3"/>
  <c r="P391" i="3"/>
  <c r="Q391" i="3"/>
  <c r="R391" i="3"/>
  <c r="S391" i="3"/>
  <c r="T391" i="3"/>
  <c r="U391" i="3"/>
  <c r="V391" i="3"/>
  <c r="W391" i="3"/>
  <c r="X391" i="3"/>
  <c r="Y391" i="3"/>
  <c r="Z391" i="3"/>
  <c r="AA391" i="3"/>
  <c r="P392" i="3"/>
  <c r="Q392" i="3"/>
  <c r="R392" i="3"/>
  <c r="S392" i="3"/>
  <c r="T392" i="3"/>
  <c r="U392" i="3"/>
  <c r="V392" i="3"/>
  <c r="W392" i="3"/>
  <c r="X392" i="3"/>
  <c r="Y392" i="3"/>
  <c r="Z392" i="3"/>
  <c r="AA392" i="3"/>
  <c r="P393" i="3"/>
  <c r="Q393" i="3"/>
  <c r="R393" i="3"/>
  <c r="S393" i="3"/>
  <c r="T393" i="3"/>
  <c r="U393" i="3"/>
  <c r="V393" i="3"/>
  <c r="W393" i="3"/>
  <c r="X393" i="3"/>
  <c r="Y393" i="3"/>
  <c r="Z393" i="3"/>
  <c r="AA393" i="3"/>
  <c r="P394" i="3"/>
  <c r="Q394" i="3"/>
  <c r="R394" i="3"/>
  <c r="S394" i="3"/>
  <c r="T394" i="3"/>
  <c r="U394" i="3"/>
  <c r="V394" i="3"/>
  <c r="W394" i="3"/>
  <c r="X394" i="3"/>
  <c r="Y394" i="3"/>
  <c r="Z394" i="3"/>
  <c r="AA394" i="3"/>
  <c r="P395" i="3"/>
  <c r="Q395" i="3"/>
  <c r="R395" i="3"/>
  <c r="S395" i="3"/>
  <c r="T395" i="3"/>
  <c r="U395" i="3"/>
  <c r="V395" i="3"/>
  <c r="W395" i="3"/>
  <c r="X395" i="3"/>
  <c r="Y395" i="3"/>
  <c r="Z395" i="3"/>
  <c r="AA395" i="3"/>
  <c r="P396" i="3"/>
  <c r="Q396" i="3"/>
  <c r="R396" i="3"/>
  <c r="S396" i="3"/>
  <c r="T396" i="3"/>
  <c r="U396" i="3"/>
  <c r="V396" i="3"/>
  <c r="W396" i="3"/>
  <c r="X396" i="3"/>
  <c r="Y396" i="3"/>
  <c r="Z396" i="3"/>
  <c r="AA396" i="3"/>
  <c r="P397" i="3"/>
  <c r="Q397" i="3"/>
  <c r="R397" i="3"/>
  <c r="S397" i="3"/>
  <c r="T397" i="3"/>
  <c r="U397" i="3"/>
  <c r="V397" i="3"/>
  <c r="W397" i="3"/>
  <c r="X397" i="3"/>
  <c r="Y397" i="3"/>
  <c r="Z397" i="3"/>
  <c r="AA397" i="3"/>
  <c r="P398" i="3"/>
  <c r="Q398" i="3"/>
  <c r="R398" i="3"/>
  <c r="S398" i="3"/>
  <c r="T398" i="3"/>
  <c r="U398" i="3"/>
  <c r="V398" i="3"/>
  <c r="W398" i="3"/>
  <c r="X398" i="3"/>
  <c r="Y398" i="3"/>
  <c r="Z398" i="3"/>
  <c r="AA398" i="3"/>
  <c r="P399" i="3"/>
  <c r="Q399" i="3"/>
  <c r="R399" i="3"/>
  <c r="S399" i="3"/>
  <c r="T399" i="3"/>
  <c r="U399" i="3"/>
  <c r="V399" i="3"/>
  <c r="W399" i="3"/>
  <c r="X399" i="3"/>
  <c r="Y399" i="3"/>
  <c r="Z399" i="3"/>
  <c r="AA399" i="3"/>
  <c r="P400" i="3"/>
  <c r="Q400" i="3"/>
  <c r="R400" i="3"/>
  <c r="S400" i="3"/>
  <c r="T400" i="3"/>
  <c r="U400" i="3"/>
  <c r="V400" i="3"/>
  <c r="W400" i="3"/>
  <c r="X400" i="3"/>
  <c r="Y400" i="3"/>
  <c r="Z400" i="3"/>
  <c r="AA400" i="3"/>
  <c r="P401" i="3"/>
  <c r="Q401" i="3"/>
  <c r="R401" i="3"/>
  <c r="S401" i="3"/>
  <c r="T401" i="3"/>
  <c r="U401" i="3"/>
  <c r="V401" i="3"/>
  <c r="W401" i="3"/>
  <c r="X401" i="3"/>
  <c r="Y401" i="3"/>
  <c r="Z401" i="3"/>
  <c r="AA401" i="3"/>
  <c r="P402" i="3"/>
  <c r="Q402" i="3"/>
  <c r="R402" i="3"/>
  <c r="S402" i="3"/>
  <c r="T402" i="3"/>
  <c r="U402" i="3"/>
  <c r="V402" i="3"/>
  <c r="W402" i="3"/>
  <c r="X402" i="3"/>
  <c r="Y402" i="3"/>
  <c r="Z402" i="3"/>
  <c r="AA402" i="3"/>
  <c r="P403" i="3"/>
  <c r="Q403" i="3"/>
  <c r="R403" i="3"/>
  <c r="S403" i="3"/>
  <c r="T403" i="3"/>
  <c r="U403" i="3"/>
  <c r="V403" i="3"/>
  <c r="W403" i="3"/>
  <c r="X403" i="3"/>
  <c r="Y403" i="3"/>
  <c r="Z403" i="3"/>
  <c r="AA403" i="3"/>
  <c r="P404" i="3"/>
  <c r="Q404" i="3"/>
  <c r="R404" i="3"/>
  <c r="S404" i="3"/>
  <c r="T404" i="3"/>
  <c r="U404" i="3"/>
  <c r="V404" i="3"/>
  <c r="W404" i="3"/>
  <c r="X404" i="3"/>
  <c r="Y404" i="3"/>
  <c r="Z404" i="3"/>
  <c r="AA404" i="3"/>
  <c r="P405" i="3"/>
  <c r="Q405" i="3"/>
  <c r="R405" i="3"/>
  <c r="S405" i="3"/>
  <c r="T405" i="3"/>
  <c r="U405" i="3"/>
  <c r="V405" i="3"/>
  <c r="W405" i="3"/>
  <c r="X405" i="3"/>
  <c r="Y405" i="3"/>
  <c r="Z405" i="3"/>
  <c r="AA405" i="3"/>
  <c r="P406" i="3"/>
  <c r="Q406" i="3"/>
  <c r="R406" i="3"/>
  <c r="S406" i="3"/>
  <c r="T406" i="3"/>
  <c r="U406" i="3"/>
  <c r="V406" i="3"/>
  <c r="W406" i="3"/>
  <c r="X406" i="3"/>
  <c r="Y406" i="3"/>
  <c r="Z406" i="3"/>
  <c r="AA406" i="3"/>
  <c r="P407" i="3"/>
  <c r="Q407" i="3"/>
  <c r="R407" i="3"/>
  <c r="S407" i="3"/>
  <c r="T407" i="3"/>
  <c r="U407" i="3"/>
  <c r="V407" i="3"/>
  <c r="W407" i="3"/>
  <c r="X407" i="3"/>
  <c r="Y407" i="3"/>
  <c r="Z407" i="3"/>
  <c r="AA407" i="3"/>
  <c r="P408" i="3"/>
  <c r="Q408" i="3"/>
  <c r="R408" i="3"/>
  <c r="S408" i="3"/>
  <c r="T408" i="3"/>
  <c r="U408" i="3"/>
  <c r="V408" i="3"/>
  <c r="W408" i="3"/>
  <c r="X408" i="3"/>
  <c r="Y408" i="3"/>
  <c r="Z408" i="3"/>
  <c r="AA408" i="3"/>
  <c r="P409" i="3"/>
  <c r="Q409" i="3"/>
  <c r="R409" i="3"/>
  <c r="S409" i="3"/>
  <c r="T409" i="3"/>
  <c r="U409" i="3"/>
  <c r="V409" i="3"/>
  <c r="W409" i="3"/>
  <c r="X409" i="3"/>
  <c r="Y409" i="3"/>
  <c r="Z409" i="3"/>
  <c r="AA409" i="3"/>
  <c r="P410" i="3"/>
  <c r="Q410" i="3"/>
  <c r="R410" i="3"/>
  <c r="S410" i="3"/>
  <c r="T410" i="3"/>
  <c r="U410" i="3"/>
  <c r="V410" i="3"/>
  <c r="W410" i="3"/>
  <c r="X410" i="3"/>
  <c r="Y410" i="3"/>
  <c r="Z410" i="3"/>
  <c r="AA410" i="3"/>
  <c r="P411" i="3"/>
  <c r="Q411" i="3"/>
  <c r="R411" i="3"/>
  <c r="S411" i="3"/>
  <c r="T411" i="3"/>
  <c r="U411" i="3"/>
  <c r="V411" i="3"/>
  <c r="W411" i="3"/>
  <c r="X411" i="3"/>
  <c r="Y411" i="3"/>
  <c r="Z411" i="3"/>
  <c r="AA411" i="3"/>
  <c r="P412" i="3"/>
  <c r="Q412" i="3"/>
  <c r="R412" i="3"/>
  <c r="S412" i="3"/>
  <c r="T412" i="3"/>
  <c r="U412" i="3"/>
  <c r="V412" i="3"/>
  <c r="W412" i="3"/>
  <c r="X412" i="3"/>
  <c r="Y412" i="3"/>
  <c r="Z412" i="3"/>
  <c r="AA412" i="3"/>
  <c r="P413" i="3"/>
  <c r="Q413" i="3"/>
  <c r="R413" i="3"/>
  <c r="S413" i="3"/>
  <c r="T413" i="3"/>
  <c r="U413" i="3"/>
  <c r="V413" i="3"/>
  <c r="W413" i="3"/>
  <c r="X413" i="3"/>
  <c r="Y413" i="3"/>
  <c r="Z413" i="3"/>
  <c r="AA413" i="3"/>
  <c r="P414" i="3"/>
  <c r="Q414" i="3"/>
  <c r="R414" i="3"/>
  <c r="S414" i="3"/>
  <c r="T414" i="3"/>
  <c r="U414" i="3"/>
  <c r="V414" i="3"/>
  <c r="W414" i="3"/>
  <c r="X414" i="3"/>
  <c r="Y414" i="3"/>
  <c r="Z414" i="3"/>
  <c r="AA414" i="3"/>
  <c r="P415" i="3"/>
  <c r="Q415" i="3"/>
  <c r="R415" i="3"/>
  <c r="S415" i="3"/>
  <c r="T415" i="3"/>
  <c r="U415" i="3"/>
  <c r="V415" i="3"/>
  <c r="W415" i="3"/>
  <c r="X415" i="3"/>
  <c r="Y415" i="3"/>
  <c r="Z415" i="3"/>
  <c r="AA415" i="3"/>
  <c r="P416" i="3"/>
  <c r="Q416" i="3"/>
  <c r="R416" i="3"/>
  <c r="S416" i="3"/>
  <c r="T416" i="3"/>
  <c r="U416" i="3"/>
  <c r="V416" i="3"/>
  <c r="W416" i="3"/>
  <c r="X416" i="3"/>
  <c r="Y416" i="3"/>
  <c r="Z416" i="3"/>
  <c r="AA416" i="3"/>
  <c r="P417" i="3"/>
  <c r="Q417" i="3"/>
  <c r="R417" i="3"/>
  <c r="S417" i="3"/>
  <c r="T417" i="3"/>
  <c r="U417" i="3"/>
  <c r="V417" i="3"/>
  <c r="W417" i="3"/>
  <c r="X417" i="3"/>
  <c r="Y417" i="3"/>
  <c r="Z417" i="3"/>
  <c r="AA417" i="3"/>
  <c r="P418" i="3"/>
  <c r="Q418" i="3"/>
  <c r="R418" i="3"/>
  <c r="S418" i="3"/>
  <c r="T418" i="3"/>
  <c r="U418" i="3"/>
  <c r="V418" i="3"/>
  <c r="W418" i="3"/>
  <c r="X418" i="3"/>
  <c r="Y418" i="3"/>
  <c r="Z418" i="3"/>
  <c r="AA418" i="3"/>
  <c r="P419" i="3"/>
  <c r="Q419" i="3"/>
  <c r="R419" i="3"/>
  <c r="S419" i="3"/>
  <c r="T419" i="3"/>
  <c r="U419" i="3"/>
  <c r="V419" i="3"/>
  <c r="W419" i="3"/>
  <c r="X419" i="3"/>
  <c r="Y419" i="3"/>
  <c r="Z419" i="3"/>
  <c r="AA419" i="3"/>
  <c r="P420" i="3"/>
  <c r="Q420" i="3"/>
  <c r="R420" i="3"/>
  <c r="S420" i="3"/>
  <c r="T420" i="3"/>
  <c r="U420" i="3"/>
  <c r="V420" i="3"/>
  <c r="W420" i="3"/>
  <c r="X420" i="3"/>
  <c r="Y420" i="3"/>
  <c r="Z420" i="3"/>
  <c r="AA420" i="3"/>
  <c r="P421" i="3"/>
  <c r="Q421" i="3"/>
  <c r="R421" i="3"/>
  <c r="S421" i="3"/>
  <c r="T421" i="3"/>
  <c r="U421" i="3"/>
  <c r="V421" i="3"/>
  <c r="W421" i="3"/>
  <c r="X421" i="3"/>
  <c r="Y421" i="3"/>
  <c r="Z421" i="3"/>
  <c r="AA421" i="3"/>
  <c r="P422" i="3"/>
  <c r="Q422" i="3"/>
  <c r="R422" i="3"/>
  <c r="S422" i="3"/>
  <c r="T422" i="3"/>
  <c r="U422" i="3"/>
  <c r="V422" i="3"/>
  <c r="W422" i="3"/>
  <c r="X422" i="3"/>
  <c r="Y422" i="3"/>
  <c r="Z422" i="3"/>
  <c r="AA422" i="3"/>
  <c r="P423" i="3"/>
  <c r="Q423" i="3"/>
  <c r="R423" i="3"/>
  <c r="S423" i="3"/>
  <c r="T423" i="3"/>
  <c r="U423" i="3"/>
  <c r="V423" i="3"/>
  <c r="W423" i="3"/>
  <c r="X423" i="3"/>
  <c r="Y423" i="3"/>
  <c r="Z423" i="3"/>
  <c r="AA423" i="3"/>
  <c r="P424" i="3"/>
  <c r="Q424" i="3"/>
  <c r="R424" i="3"/>
  <c r="S424" i="3"/>
  <c r="T424" i="3"/>
  <c r="U424" i="3"/>
  <c r="V424" i="3"/>
  <c r="W424" i="3"/>
  <c r="X424" i="3"/>
  <c r="Y424" i="3"/>
  <c r="Z424" i="3"/>
  <c r="AA424" i="3"/>
  <c r="P425" i="3"/>
  <c r="Q425" i="3"/>
  <c r="R425" i="3"/>
  <c r="S425" i="3"/>
  <c r="T425" i="3"/>
  <c r="U425" i="3"/>
  <c r="V425" i="3"/>
  <c r="W425" i="3"/>
  <c r="X425" i="3"/>
  <c r="Y425" i="3"/>
  <c r="Z425" i="3"/>
  <c r="AA425" i="3"/>
  <c r="P426" i="3"/>
  <c r="Q426" i="3"/>
  <c r="R426" i="3"/>
  <c r="S426" i="3"/>
  <c r="T426" i="3"/>
  <c r="U426" i="3"/>
  <c r="V426" i="3"/>
  <c r="W426" i="3"/>
  <c r="X426" i="3"/>
  <c r="Y426" i="3"/>
  <c r="Z426" i="3"/>
  <c r="AA426" i="3"/>
  <c r="P427" i="3"/>
  <c r="Q427" i="3"/>
  <c r="R427" i="3"/>
  <c r="S427" i="3"/>
  <c r="T427" i="3"/>
  <c r="U427" i="3"/>
  <c r="V427" i="3"/>
  <c r="W427" i="3"/>
  <c r="X427" i="3"/>
  <c r="Y427" i="3"/>
  <c r="Z427" i="3"/>
  <c r="AA427" i="3"/>
  <c r="P428" i="3"/>
  <c r="Q428" i="3"/>
  <c r="R428" i="3"/>
  <c r="S428" i="3"/>
  <c r="T428" i="3"/>
  <c r="U428" i="3"/>
  <c r="V428" i="3"/>
  <c r="W428" i="3"/>
  <c r="X428" i="3"/>
  <c r="Y428" i="3"/>
  <c r="Z428" i="3"/>
  <c r="AA428" i="3"/>
  <c r="P429" i="3"/>
  <c r="Q429" i="3"/>
  <c r="R429" i="3"/>
  <c r="S429" i="3"/>
  <c r="T429" i="3"/>
  <c r="U429" i="3"/>
  <c r="V429" i="3"/>
  <c r="W429" i="3"/>
  <c r="X429" i="3"/>
  <c r="Y429" i="3"/>
  <c r="Z429" i="3"/>
  <c r="AA429" i="3"/>
  <c r="P430" i="3"/>
  <c r="Q430" i="3"/>
  <c r="R430" i="3"/>
  <c r="S430" i="3"/>
  <c r="T430" i="3"/>
  <c r="U430" i="3"/>
  <c r="V430" i="3"/>
  <c r="W430" i="3"/>
  <c r="X430" i="3"/>
  <c r="Y430" i="3"/>
  <c r="Z430" i="3"/>
  <c r="AA430" i="3"/>
  <c r="P431" i="3"/>
  <c r="Q431" i="3"/>
  <c r="R431" i="3"/>
  <c r="S431" i="3"/>
  <c r="T431" i="3"/>
  <c r="U431" i="3"/>
  <c r="V431" i="3"/>
  <c r="W431" i="3"/>
  <c r="X431" i="3"/>
  <c r="Y431" i="3"/>
  <c r="Z431" i="3"/>
  <c r="AA431" i="3"/>
  <c r="P432" i="3"/>
  <c r="Q432" i="3"/>
  <c r="R432" i="3"/>
  <c r="S432" i="3"/>
  <c r="T432" i="3"/>
  <c r="U432" i="3"/>
  <c r="V432" i="3"/>
  <c r="W432" i="3"/>
  <c r="X432" i="3"/>
  <c r="Y432" i="3"/>
  <c r="Z432" i="3"/>
  <c r="AA432" i="3"/>
  <c r="P433" i="3"/>
  <c r="Q433" i="3"/>
  <c r="R433" i="3"/>
  <c r="S433" i="3"/>
  <c r="T433" i="3"/>
  <c r="U433" i="3"/>
  <c r="V433" i="3"/>
  <c r="W433" i="3"/>
  <c r="X433" i="3"/>
  <c r="Y433" i="3"/>
  <c r="Z433" i="3"/>
  <c r="AA433" i="3"/>
  <c r="P434" i="3"/>
  <c r="Q434" i="3"/>
  <c r="R434" i="3"/>
  <c r="S434" i="3"/>
  <c r="T434" i="3"/>
  <c r="U434" i="3"/>
  <c r="V434" i="3"/>
  <c r="W434" i="3"/>
  <c r="X434" i="3"/>
  <c r="Y434" i="3"/>
  <c r="Z434" i="3"/>
  <c r="AA434" i="3"/>
  <c r="P435" i="3"/>
  <c r="Q435" i="3"/>
  <c r="R435" i="3"/>
  <c r="S435" i="3"/>
  <c r="T435" i="3"/>
  <c r="U435" i="3"/>
  <c r="V435" i="3"/>
  <c r="W435" i="3"/>
  <c r="X435" i="3"/>
  <c r="Y435" i="3"/>
  <c r="Z435" i="3"/>
  <c r="AA435" i="3"/>
  <c r="P436" i="3"/>
  <c r="Q436" i="3"/>
  <c r="R436" i="3"/>
  <c r="S436" i="3"/>
  <c r="T436" i="3"/>
  <c r="U436" i="3"/>
  <c r="V436" i="3"/>
  <c r="W436" i="3"/>
  <c r="X436" i="3"/>
  <c r="Y436" i="3"/>
  <c r="Z436" i="3"/>
  <c r="AA436" i="3"/>
  <c r="P437" i="3"/>
  <c r="Q437" i="3"/>
  <c r="R437" i="3"/>
  <c r="S437" i="3"/>
  <c r="T437" i="3"/>
  <c r="U437" i="3"/>
  <c r="V437" i="3"/>
  <c r="W437" i="3"/>
  <c r="X437" i="3"/>
  <c r="Y437" i="3"/>
  <c r="Z437" i="3"/>
  <c r="AA437" i="3"/>
  <c r="P438" i="3"/>
  <c r="Q438" i="3"/>
  <c r="R438" i="3"/>
  <c r="S438" i="3"/>
  <c r="T438" i="3"/>
  <c r="U438" i="3"/>
  <c r="V438" i="3"/>
  <c r="W438" i="3"/>
  <c r="X438" i="3"/>
  <c r="Y438" i="3"/>
  <c r="Z438" i="3"/>
  <c r="AA438" i="3"/>
  <c r="P439" i="3"/>
  <c r="Q439" i="3"/>
  <c r="R439" i="3"/>
  <c r="S439" i="3"/>
  <c r="T439" i="3"/>
  <c r="U439" i="3"/>
  <c r="V439" i="3"/>
  <c r="W439" i="3"/>
  <c r="X439" i="3"/>
  <c r="Y439" i="3"/>
  <c r="Z439" i="3"/>
  <c r="AA439" i="3"/>
  <c r="P440" i="3"/>
  <c r="Q440" i="3"/>
  <c r="R440" i="3"/>
  <c r="S440" i="3"/>
  <c r="T440" i="3"/>
  <c r="U440" i="3"/>
  <c r="V440" i="3"/>
  <c r="W440" i="3"/>
  <c r="X440" i="3"/>
  <c r="Y440" i="3"/>
  <c r="Z440" i="3"/>
  <c r="AA440" i="3"/>
  <c r="P441" i="3"/>
  <c r="Q441" i="3"/>
  <c r="R441" i="3"/>
  <c r="S441" i="3"/>
  <c r="T441" i="3"/>
  <c r="U441" i="3"/>
  <c r="V441" i="3"/>
  <c r="W441" i="3"/>
  <c r="X441" i="3"/>
  <c r="Y441" i="3"/>
  <c r="Z441" i="3"/>
  <c r="AA441" i="3"/>
  <c r="P442" i="3"/>
  <c r="Q442" i="3"/>
  <c r="R442" i="3"/>
  <c r="S442" i="3"/>
  <c r="T442" i="3"/>
  <c r="U442" i="3"/>
  <c r="V442" i="3"/>
  <c r="W442" i="3"/>
  <c r="X442" i="3"/>
  <c r="Y442" i="3"/>
  <c r="Z442" i="3"/>
  <c r="AA442" i="3"/>
  <c r="P443" i="3"/>
  <c r="Q443" i="3"/>
  <c r="R443" i="3"/>
  <c r="S443" i="3"/>
  <c r="T443" i="3"/>
  <c r="U443" i="3"/>
  <c r="V443" i="3"/>
  <c r="W443" i="3"/>
  <c r="X443" i="3"/>
  <c r="Y443" i="3"/>
  <c r="Z443" i="3"/>
  <c r="AA443" i="3"/>
  <c r="P444" i="3"/>
  <c r="Q444" i="3"/>
  <c r="R444" i="3"/>
  <c r="S444" i="3"/>
  <c r="T444" i="3"/>
  <c r="U444" i="3"/>
  <c r="V444" i="3"/>
  <c r="W444" i="3"/>
  <c r="X444" i="3"/>
  <c r="Y444" i="3"/>
  <c r="Z444" i="3"/>
  <c r="AA444" i="3"/>
  <c r="P445" i="3"/>
  <c r="Q445" i="3"/>
  <c r="R445" i="3"/>
  <c r="S445" i="3"/>
  <c r="T445" i="3"/>
  <c r="U445" i="3"/>
  <c r="V445" i="3"/>
  <c r="W445" i="3"/>
  <c r="X445" i="3"/>
  <c r="Y445" i="3"/>
  <c r="Z445" i="3"/>
  <c r="AA445" i="3"/>
  <c r="P446" i="3"/>
  <c r="Q446" i="3"/>
  <c r="R446" i="3"/>
  <c r="S446" i="3"/>
  <c r="T446" i="3"/>
  <c r="U446" i="3"/>
  <c r="V446" i="3"/>
  <c r="W446" i="3"/>
  <c r="X446" i="3"/>
  <c r="Y446" i="3"/>
  <c r="Z446" i="3"/>
  <c r="AA446" i="3"/>
  <c r="P447" i="3"/>
  <c r="Q447" i="3"/>
  <c r="R447" i="3"/>
  <c r="S447" i="3"/>
  <c r="T447" i="3"/>
  <c r="U447" i="3"/>
  <c r="V447" i="3"/>
  <c r="W447" i="3"/>
  <c r="X447" i="3"/>
  <c r="Y447" i="3"/>
  <c r="Z447" i="3"/>
  <c r="AA447" i="3"/>
  <c r="P448" i="3"/>
  <c r="Q448" i="3"/>
  <c r="R448" i="3"/>
  <c r="S448" i="3"/>
  <c r="T448" i="3"/>
  <c r="U448" i="3"/>
  <c r="V448" i="3"/>
  <c r="W448" i="3"/>
  <c r="X448" i="3"/>
  <c r="Y448" i="3"/>
  <c r="Z448" i="3"/>
  <c r="AA448" i="3"/>
  <c r="P449" i="3"/>
  <c r="Q449" i="3"/>
  <c r="R449" i="3"/>
  <c r="S449" i="3"/>
  <c r="T449" i="3"/>
  <c r="U449" i="3"/>
  <c r="V449" i="3"/>
  <c r="W449" i="3"/>
  <c r="X449" i="3"/>
  <c r="Y449" i="3"/>
  <c r="Z449" i="3"/>
  <c r="AA449" i="3"/>
  <c r="P450" i="3"/>
  <c r="Q450" i="3"/>
  <c r="R450" i="3"/>
  <c r="S450" i="3"/>
  <c r="T450" i="3"/>
  <c r="U450" i="3"/>
  <c r="V450" i="3"/>
  <c r="W450" i="3"/>
  <c r="X450" i="3"/>
  <c r="Y450" i="3"/>
  <c r="Z450" i="3"/>
  <c r="AA450" i="3"/>
  <c r="P451" i="3"/>
  <c r="Q451" i="3"/>
  <c r="R451" i="3"/>
  <c r="S451" i="3"/>
  <c r="T451" i="3"/>
  <c r="U451" i="3"/>
  <c r="V451" i="3"/>
  <c r="W451" i="3"/>
  <c r="X451" i="3"/>
  <c r="Y451" i="3"/>
  <c r="Z451" i="3"/>
  <c r="AA451" i="3"/>
  <c r="P452" i="3"/>
  <c r="Q452" i="3"/>
  <c r="R452" i="3"/>
  <c r="S452" i="3"/>
  <c r="T452" i="3"/>
  <c r="U452" i="3"/>
  <c r="V452" i="3"/>
  <c r="W452" i="3"/>
  <c r="X452" i="3"/>
  <c r="Y452" i="3"/>
  <c r="Z452" i="3"/>
  <c r="AA452" i="3"/>
  <c r="P453" i="3"/>
  <c r="Q453" i="3"/>
  <c r="R453" i="3"/>
  <c r="S453" i="3"/>
  <c r="T453" i="3"/>
  <c r="U453" i="3"/>
  <c r="V453" i="3"/>
  <c r="W453" i="3"/>
  <c r="X453" i="3"/>
  <c r="Y453" i="3"/>
  <c r="Z453" i="3"/>
  <c r="AA453" i="3"/>
  <c r="P454" i="3"/>
  <c r="Q454" i="3"/>
  <c r="R454" i="3"/>
  <c r="S454" i="3"/>
  <c r="T454" i="3"/>
  <c r="U454" i="3"/>
  <c r="V454" i="3"/>
  <c r="W454" i="3"/>
  <c r="X454" i="3"/>
  <c r="Y454" i="3"/>
  <c r="Z454" i="3"/>
  <c r="AA454" i="3"/>
  <c r="P455" i="3"/>
  <c r="Q455" i="3"/>
  <c r="R455" i="3"/>
  <c r="S455" i="3"/>
  <c r="T455" i="3"/>
  <c r="U455" i="3"/>
  <c r="V455" i="3"/>
  <c r="W455" i="3"/>
  <c r="X455" i="3"/>
  <c r="Y455" i="3"/>
  <c r="Z455" i="3"/>
  <c r="AA455" i="3"/>
  <c r="P456" i="3"/>
  <c r="Q456" i="3"/>
  <c r="R456" i="3"/>
  <c r="S456" i="3"/>
  <c r="T456" i="3"/>
  <c r="U456" i="3"/>
  <c r="V456" i="3"/>
  <c r="W456" i="3"/>
  <c r="X456" i="3"/>
  <c r="Y456" i="3"/>
  <c r="Z456" i="3"/>
  <c r="AA456" i="3"/>
  <c r="P457" i="3"/>
  <c r="Q457" i="3"/>
  <c r="R457" i="3"/>
  <c r="S457" i="3"/>
  <c r="T457" i="3"/>
  <c r="U457" i="3"/>
  <c r="V457" i="3"/>
  <c r="W457" i="3"/>
  <c r="X457" i="3"/>
  <c r="Y457" i="3"/>
  <c r="Z457" i="3"/>
  <c r="AA457" i="3"/>
  <c r="P458" i="3"/>
  <c r="Q458" i="3"/>
  <c r="R458" i="3"/>
  <c r="S458" i="3"/>
  <c r="T458" i="3"/>
  <c r="U458" i="3"/>
  <c r="V458" i="3"/>
  <c r="W458" i="3"/>
  <c r="X458" i="3"/>
  <c r="Y458" i="3"/>
  <c r="Z458" i="3"/>
  <c r="AA458" i="3"/>
  <c r="P459" i="3"/>
  <c r="Q459" i="3"/>
  <c r="R459" i="3"/>
  <c r="S459" i="3"/>
  <c r="T459" i="3"/>
  <c r="U459" i="3"/>
  <c r="V459" i="3"/>
  <c r="W459" i="3"/>
  <c r="X459" i="3"/>
  <c r="Y459" i="3"/>
  <c r="Z459" i="3"/>
  <c r="AA459" i="3"/>
  <c r="P460" i="3"/>
  <c r="Q460" i="3"/>
  <c r="R460" i="3"/>
  <c r="S460" i="3"/>
  <c r="T460" i="3"/>
  <c r="U460" i="3"/>
  <c r="V460" i="3"/>
  <c r="W460" i="3"/>
  <c r="X460" i="3"/>
  <c r="Y460" i="3"/>
  <c r="Z460" i="3"/>
  <c r="AA460" i="3"/>
  <c r="P461" i="3"/>
  <c r="Q461" i="3"/>
  <c r="R461" i="3"/>
  <c r="S461" i="3"/>
  <c r="T461" i="3"/>
  <c r="U461" i="3"/>
  <c r="V461" i="3"/>
  <c r="W461" i="3"/>
  <c r="X461" i="3"/>
  <c r="Y461" i="3"/>
  <c r="Z461" i="3"/>
  <c r="AA461" i="3"/>
  <c r="P462" i="3"/>
  <c r="Q462" i="3"/>
  <c r="R462" i="3"/>
  <c r="S462" i="3"/>
  <c r="T462" i="3"/>
  <c r="U462" i="3"/>
  <c r="V462" i="3"/>
  <c r="W462" i="3"/>
  <c r="X462" i="3"/>
  <c r="Y462" i="3"/>
  <c r="Z462" i="3"/>
  <c r="AA462" i="3"/>
  <c r="P463" i="3"/>
  <c r="Q463" i="3"/>
  <c r="R463" i="3"/>
  <c r="S463" i="3"/>
  <c r="T463" i="3"/>
  <c r="U463" i="3"/>
  <c r="V463" i="3"/>
  <c r="W463" i="3"/>
  <c r="X463" i="3"/>
  <c r="Y463" i="3"/>
  <c r="Z463" i="3"/>
  <c r="AA463" i="3"/>
  <c r="P464" i="3"/>
  <c r="Q464" i="3"/>
  <c r="R464" i="3"/>
  <c r="S464" i="3"/>
  <c r="T464" i="3"/>
  <c r="U464" i="3"/>
  <c r="V464" i="3"/>
  <c r="W464" i="3"/>
  <c r="X464" i="3"/>
  <c r="Y464" i="3"/>
  <c r="Z464" i="3"/>
  <c r="AA464" i="3"/>
  <c r="P465" i="3"/>
  <c r="Q465" i="3"/>
  <c r="R465" i="3"/>
  <c r="S465" i="3"/>
  <c r="T465" i="3"/>
  <c r="U465" i="3"/>
  <c r="V465" i="3"/>
  <c r="W465" i="3"/>
  <c r="X465" i="3"/>
  <c r="Y465" i="3"/>
  <c r="Z465" i="3"/>
  <c r="AA465" i="3"/>
  <c r="P466" i="3"/>
  <c r="Q466" i="3"/>
  <c r="R466" i="3"/>
  <c r="S466" i="3"/>
  <c r="T466" i="3"/>
  <c r="U466" i="3"/>
  <c r="V466" i="3"/>
  <c r="W466" i="3"/>
  <c r="X466" i="3"/>
  <c r="Y466" i="3"/>
  <c r="Z466" i="3"/>
  <c r="AA466" i="3"/>
  <c r="P467" i="3"/>
  <c r="Q467" i="3"/>
  <c r="R467" i="3"/>
  <c r="S467" i="3"/>
  <c r="T467" i="3"/>
  <c r="U467" i="3"/>
  <c r="V467" i="3"/>
  <c r="W467" i="3"/>
  <c r="X467" i="3"/>
  <c r="Y467" i="3"/>
  <c r="Z467" i="3"/>
  <c r="AA467" i="3"/>
  <c r="P468" i="3"/>
  <c r="Q468" i="3"/>
  <c r="R468" i="3"/>
  <c r="S468" i="3"/>
  <c r="T468" i="3"/>
  <c r="U468" i="3"/>
  <c r="V468" i="3"/>
  <c r="W468" i="3"/>
  <c r="X468" i="3"/>
  <c r="Y468" i="3"/>
  <c r="Z468" i="3"/>
  <c r="AA468" i="3"/>
  <c r="P469" i="3"/>
  <c r="Q469" i="3"/>
  <c r="R469" i="3"/>
  <c r="S469" i="3"/>
  <c r="T469" i="3"/>
  <c r="U469" i="3"/>
  <c r="V469" i="3"/>
  <c r="W469" i="3"/>
  <c r="X469" i="3"/>
  <c r="Y469" i="3"/>
  <c r="Z469" i="3"/>
  <c r="AA469" i="3"/>
  <c r="P470" i="3"/>
  <c r="Q470" i="3"/>
  <c r="R470" i="3"/>
  <c r="S470" i="3"/>
  <c r="T470" i="3"/>
  <c r="U470" i="3"/>
  <c r="V470" i="3"/>
  <c r="W470" i="3"/>
  <c r="X470" i="3"/>
  <c r="Y470" i="3"/>
  <c r="Z470" i="3"/>
  <c r="AA470" i="3"/>
  <c r="P471" i="3"/>
  <c r="Q471" i="3"/>
  <c r="R471" i="3"/>
  <c r="S471" i="3"/>
  <c r="T471" i="3"/>
  <c r="U471" i="3"/>
  <c r="V471" i="3"/>
  <c r="W471" i="3"/>
  <c r="X471" i="3"/>
  <c r="Y471" i="3"/>
  <c r="Z471" i="3"/>
  <c r="AA471" i="3"/>
  <c r="P472" i="3"/>
  <c r="Q472" i="3"/>
  <c r="R472" i="3"/>
  <c r="S472" i="3"/>
  <c r="T472" i="3"/>
  <c r="U472" i="3"/>
  <c r="V472" i="3"/>
  <c r="W472" i="3"/>
  <c r="X472" i="3"/>
  <c r="Y472" i="3"/>
  <c r="Z472" i="3"/>
  <c r="AA472" i="3"/>
  <c r="P473" i="3"/>
  <c r="Q473" i="3"/>
  <c r="R473" i="3"/>
  <c r="S473" i="3"/>
  <c r="T473" i="3"/>
  <c r="U473" i="3"/>
  <c r="V473" i="3"/>
  <c r="W473" i="3"/>
  <c r="X473" i="3"/>
  <c r="Y473" i="3"/>
  <c r="Z473" i="3"/>
  <c r="AA473" i="3"/>
  <c r="P474" i="3"/>
  <c r="Q474" i="3"/>
  <c r="R474" i="3"/>
  <c r="S474" i="3"/>
  <c r="T474" i="3"/>
  <c r="U474" i="3"/>
  <c r="V474" i="3"/>
  <c r="W474" i="3"/>
  <c r="X474" i="3"/>
  <c r="Y474" i="3"/>
  <c r="Z474" i="3"/>
  <c r="AA474" i="3"/>
  <c r="P475" i="3"/>
  <c r="Q475" i="3"/>
  <c r="R475" i="3"/>
  <c r="S475" i="3"/>
  <c r="T475" i="3"/>
  <c r="U475" i="3"/>
  <c r="V475" i="3"/>
  <c r="W475" i="3"/>
  <c r="X475" i="3"/>
  <c r="Y475" i="3"/>
  <c r="Z475" i="3"/>
  <c r="AA475" i="3"/>
  <c r="P476" i="3"/>
  <c r="Q476" i="3"/>
  <c r="R476" i="3"/>
  <c r="S476" i="3"/>
  <c r="T476" i="3"/>
  <c r="U476" i="3"/>
  <c r="V476" i="3"/>
  <c r="W476" i="3"/>
  <c r="X476" i="3"/>
  <c r="Y476" i="3"/>
  <c r="Z476" i="3"/>
  <c r="AA476" i="3"/>
  <c r="P477" i="3"/>
  <c r="Q477" i="3"/>
  <c r="R477" i="3"/>
  <c r="S477" i="3"/>
  <c r="T477" i="3"/>
  <c r="U477" i="3"/>
  <c r="V477" i="3"/>
  <c r="W477" i="3"/>
  <c r="X477" i="3"/>
  <c r="Y477" i="3"/>
  <c r="Z477" i="3"/>
  <c r="AA477" i="3"/>
  <c r="P478" i="3"/>
  <c r="Q478" i="3"/>
  <c r="R478" i="3"/>
  <c r="S478" i="3"/>
  <c r="T478" i="3"/>
  <c r="U478" i="3"/>
  <c r="V478" i="3"/>
  <c r="W478" i="3"/>
  <c r="X478" i="3"/>
  <c r="Y478" i="3"/>
  <c r="Z478" i="3"/>
  <c r="AA478" i="3"/>
  <c r="P479" i="3"/>
  <c r="Q479" i="3"/>
  <c r="R479" i="3"/>
  <c r="S479" i="3"/>
  <c r="T479" i="3"/>
  <c r="U479" i="3"/>
  <c r="V479" i="3"/>
  <c r="W479" i="3"/>
  <c r="X479" i="3"/>
  <c r="Y479" i="3"/>
  <c r="Z479" i="3"/>
  <c r="AA479" i="3"/>
  <c r="P480" i="3"/>
  <c r="Q480" i="3"/>
  <c r="R480" i="3"/>
  <c r="S480" i="3"/>
  <c r="T480" i="3"/>
  <c r="U480" i="3"/>
  <c r="V480" i="3"/>
  <c r="W480" i="3"/>
  <c r="X480" i="3"/>
  <c r="Y480" i="3"/>
  <c r="Z480" i="3"/>
  <c r="AA480" i="3"/>
  <c r="P481" i="3"/>
  <c r="Q481" i="3"/>
  <c r="R481" i="3"/>
  <c r="S481" i="3"/>
  <c r="T481" i="3"/>
  <c r="U481" i="3"/>
  <c r="V481" i="3"/>
  <c r="W481" i="3"/>
  <c r="X481" i="3"/>
  <c r="Y481" i="3"/>
  <c r="Z481" i="3"/>
  <c r="AA481" i="3"/>
  <c r="P482" i="3"/>
  <c r="Q482" i="3"/>
  <c r="R482" i="3"/>
  <c r="S482" i="3"/>
  <c r="T482" i="3"/>
  <c r="U482" i="3"/>
  <c r="V482" i="3"/>
  <c r="W482" i="3"/>
  <c r="X482" i="3"/>
  <c r="Y482" i="3"/>
  <c r="Z482" i="3"/>
  <c r="AA482" i="3"/>
  <c r="P483" i="3"/>
  <c r="Q483" i="3"/>
  <c r="R483" i="3"/>
  <c r="S483" i="3"/>
  <c r="T483" i="3"/>
  <c r="U483" i="3"/>
  <c r="V483" i="3"/>
  <c r="W483" i="3"/>
  <c r="X483" i="3"/>
  <c r="Y483" i="3"/>
  <c r="Z483" i="3"/>
  <c r="AA483" i="3"/>
  <c r="P484" i="3"/>
  <c r="Q484" i="3"/>
  <c r="R484" i="3"/>
  <c r="S484" i="3"/>
  <c r="T484" i="3"/>
  <c r="U484" i="3"/>
  <c r="V484" i="3"/>
  <c r="W484" i="3"/>
  <c r="X484" i="3"/>
  <c r="Y484" i="3"/>
  <c r="Z484" i="3"/>
  <c r="AA484" i="3"/>
  <c r="P485" i="3"/>
  <c r="Q485" i="3"/>
  <c r="R485" i="3"/>
  <c r="S485" i="3"/>
  <c r="T485" i="3"/>
  <c r="U485" i="3"/>
  <c r="V485" i="3"/>
  <c r="W485" i="3"/>
  <c r="X485" i="3"/>
  <c r="Y485" i="3"/>
  <c r="Z485" i="3"/>
  <c r="AA485" i="3"/>
  <c r="P486" i="3"/>
  <c r="Q486" i="3"/>
  <c r="R486" i="3"/>
  <c r="S486" i="3"/>
  <c r="T486" i="3"/>
  <c r="U486" i="3"/>
  <c r="V486" i="3"/>
  <c r="W486" i="3"/>
  <c r="X486" i="3"/>
  <c r="Y486" i="3"/>
  <c r="Z486" i="3"/>
  <c r="AA486" i="3"/>
  <c r="P487" i="3"/>
  <c r="Q487" i="3"/>
  <c r="R487" i="3"/>
  <c r="S487" i="3"/>
  <c r="T487" i="3"/>
  <c r="U487" i="3"/>
  <c r="V487" i="3"/>
  <c r="W487" i="3"/>
  <c r="X487" i="3"/>
  <c r="Y487" i="3"/>
  <c r="Z487" i="3"/>
  <c r="AA487" i="3"/>
  <c r="P488" i="3"/>
  <c r="Q488" i="3"/>
  <c r="R488" i="3"/>
  <c r="S488" i="3"/>
  <c r="T488" i="3"/>
  <c r="U488" i="3"/>
  <c r="V488" i="3"/>
  <c r="W488" i="3"/>
  <c r="X488" i="3"/>
  <c r="Y488" i="3"/>
  <c r="Z488" i="3"/>
  <c r="AA488" i="3"/>
  <c r="P489" i="3"/>
  <c r="Q489" i="3"/>
  <c r="R489" i="3"/>
  <c r="S489" i="3"/>
  <c r="T489" i="3"/>
  <c r="U489" i="3"/>
  <c r="V489" i="3"/>
  <c r="W489" i="3"/>
  <c r="X489" i="3"/>
  <c r="Y489" i="3"/>
  <c r="Z489" i="3"/>
  <c r="AA489" i="3"/>
  <c r="P490" i="3"/>
  <c r="Q490" i="3"/>
  <c r="R490" i="3"/>
  <c r="S490" i="3"/>
  <c r="T490" i="3"/>
  <c r="U490" i="3"/>
  <c r="V490" i="3"/>
  <c r="W490" i="3"/>
  <c r="X490" i="3"/>
  <c r="Y490" i="3"/>
  <c r="Z490" i="3"/>
  <c r="AA490" i="3"/>
  <c r="P491" i="3"/>
  <c r="Q491" i="3"/>
  <c r="R491" i="3"/>
  <c r="S491" i="3"/>
  <c r="T491" i="3"/>
  <c r="U491" i="3"/>
  <c r="V491" i="3"/>
  <c r="W491" i="3"/>
  <c r="X491" i="3"/>
  <c r="Y491" i="3"/>
  <c r="Z491" i="3"/>
  <c r="AA491" i="3"/>
  <c r="P492" i="3"/>
  <c r="Q492" i="3"/>
  <c r="R492" i="3"/>
  <c r="S492" i="3"/>
  <c r="T492" i="3"/>
  <c r="U492" i="3"/>
  <c r="V492" i="3"/>
  <c r="W492" i="3"/>
  <c r="X492" i="3"/>
  <c r="Y492" i="3"/>
  <c r="Z492" i="3"/>
  <c r="AA492" i="3"/>
  <c r="P493" i="3"/>
  <c r="Q493" i="3"/>
  <c r="R493" i="3"/>
  <c r="S493" i="3"/>
  <c r="T493" i="3"/>
  <c r="U493" i="3"/>
  <c r="V493" i="3"/>
  <c r="W493" i="3"/>
  <c r="X493" i="3"/>
  <c r="Y493" i="3"/>
  <c r="Z493" i="3"/>
  <c r="AA493" i="3"/>
  <c r="P494" i="3"/>
  <c r="Q494" i="3"/>
  <c r="R494" i="3"/>
  <c r="S494" i="3"/>
  <c r="T494" i="3"/>
  <c r="U494" i="3"/>
  <c r="V494" i="3"/>
  <c r="W494" i="3"/>
  <c r="X494" i="3"/>
  <c r="Y494" i="3"/>
  <c r="Z494" i="3"/>
  <c r="AA494" i="3"/>
  <c r="P495" i="3"/>
  <c r="Q495" i="3"/>
  <c r="R495" i="3"/>
  <c r="S495" i="3"/>
  <c r="T495" i="3"/>
  <c r="U495" i="3"/>
  <c r="V495" i="3"/>
  <c r="W495" i="3"/>
  <c r="X495" i="3"/>
  <c r="Y495" i="3"/>
  <c r="Z495" i="3"/>
  <c r="AA495" i="3"/>
  <c r="P496" i="3"/>
  <c r="Q496" i="3"/>
  <c r="R496" i="3"/>
  <c r="S496" i="3"/>
  <c r="T496" i="3"/>
  <c r="U496" i="3"/>
  <c r="V496" i="3"/>
  <c r="W496" i="3"/>
  <c r="X496" i="3"/>
  <c r="Y496" i="3"/>
  <c r="Z496" i="3"/>
  <c r="AA496" i="3"/>
  <c r="P497" i="3"/>
  <c r="Q497" i="3"/>
  <c r="R497" i="3"/>
  <c r="S497" i="3"/>
  <c r="T497" i="3"/>
  <c r="U497" i="3"/>
  <c r="V497" i="3"/>
  <c r="W497" i="3"/>
  <c r="X497" i="3"/>
  <c r="Y497" i="3"/>
  <c r="Z497" i="3"/>
  <c r="AA497" i="3"/>
  <c r="P498" i="3"/>
  <c r="Q498" i="3"/>
  <c r="R498" i="3"/>
  <c r="S498" i="3"/>
  <c r="T498" i="3"/>
  <c r="U498" i="3"/>
  <c r="V498" i="3"/>
  <c r="W498" i="3"/>
  <c r="X498" i="3"/>
  <c r="Y498" i="3"/>
  <c r="Z498" i="3"/>
  <c r="AA498" i="3"/>
  <c r="P499" i="3"/>
  <c r="Q499" i="3"/>
  <c r="R499" i="3"/>
  <c r="S499" i="3"/>
  <c r="T499" i="3"/>
  <c r="U499" i="3"/>
  <c r="V499" i="3"/>
  <c r="W499" i="3"/>
  <c r="X499" i="3"/>
  <c r="Y499" i="3"/>
  <c r="Z499" i="3"/>
  <c r="AA499" i="3"/>
  <c r="P500" i="3"/>
  <c r="Q500" i="3"/>
  <c r="R500" i="3"/>
  <c r="S500" i="3"/>
  <c r="T500" i="3"/>
  <c r="U500" i="3"/>
  <c r="V500" i="3"/>
  <c r="W500" i="3"/>
  <c r="X500" i="3"/>
  <c r="Y500" i="3"/>
  <c r="Z500" i="3"/>
  <c r="AA500" i="3"/>
  <c r="P501" i="3"/>
  <c r="Q501" i="3"/>
  <c r="R501" i="3"/>
  <c r="S501" i="3"/>
  <c r="T501" i="3"/>
  <c r="U501" i="3"/>
  <c r="V501" i="3"/>
  <c r="W501" i="3"/>
  <c r="X501" i="3"/>
  <c r="Y501" i="3"/>
  <c r="Z501" i="3"/>
  <c r="AA501" i="3"/>
  <c r="P502" i="3"/>
  <c r="Q502" i="3"/>
  <c r="R502" i="3"/>
  <c r="S502" i="3"/>
  <c r="T502" i="3"/>
  <c r="U502" i="3"/>
  <c r="V502" i="3"/>
  <c r="W502" i="3"/>
  <c r="X502" i="3"/>
  <c r="Y502" i="3"/>
  <c r="Z502" i="3"/>
  <c r="AA502" i="3"/>
  <c r="P503" i="3"/>
  <c r="Q503" i="3"/>
  <c r="R503" i="3"/>
  <c r="S503" i="3"/>
  <c r="T503" i="3"/>
  <c r="U503" i="3"/>
  <c r="V503" i="3"/>
  <c r="W503" i="3"/>
  <c r="X503" i="3"/>
  <c r="Y503" i="3"/>
  <c r="Z503" i="3"/>
  <c r="AA503" i="3"/>
  <c r="P504" i="3"/>
  <c r="Q504" i="3"/>
  <c r="R504" i="3"/>
  <c r="S504" i="3"/>
  <c r="T504" i="3"/>
  <c r="U504" i="3"/>
  <c r="V504" i="3"/>
  <c r="W504" i="3"/>
  <c r="X504" i="3"/>
  <c r="Y504" i="3"/>
  <c r="Z504" i="3"/>
  <c r="AA504" i="3"/>
  <c r="P505" i="3"/>
  <c r="Q505" i="3"/>
  <c r="R505" i="3"/>
  <c r="S505" i="3"/>
  <c r="T505" i="3"/>
  <c r="U505" i="3"/>
  <c r="V505" i="3"/>
  <c r="W505" i="3"/>
  <c r="X505" i="3"/>
  <c r="Y505" i="3"/>
  <c r="Z505" i="3"/>
  <c r="AA505" i="3"/>
  <c r="P506" i="3"/>
  <c r="Q506" i="3"/>
  <c r="R506" i="3"/>
  <c r="S506" i="3"/>
  <c r="T506" i="3"/>
  <c r="U506" i="3"/>
  <c r="V506" i="3"/>
  <c r="W506" i="3"/>
  <c r="X506" i="3"/>
  <c r="Y506" i="3"/>
  <c r="Z506" i="3"/>
  <c r="AA506" i="3"/>
  <c r="P507" i="3"/>
  <c r="Q507" i="3"/>
  <c r="R507" i="3"/>
  <c r="S507" i="3"/>
  <c r="T507" i="3"/>
  <c r="U507" i="3"/>
  <c r="V507" i="3"/>
  <c r="W507" i="3"/>
  <c r="X507" i="3"/>
  <c r="Y507" i="3"/>
  <c r="Z507" i="3"/>
  <c r="AA507" i="3"/>
  <c r="P508" i="3"/>
  <c r="Q508" i="3"/>
  <c r="R508" i="3"/>
  <c r="S508" i="3"/>
  <c r="T508" i="3"/>
  <c r="U508" i="3"/>
  <c r="V508" i="3"/>
  <c r="W508" i="3"/>
  <c r="X508" i="3"/>
  <c r="Y508" i="3"/>
  <c r="Z508" i="3"/>
  <c r="AA508" i="3"/>
  <c r="P509" i="3"/>
  <c r="Q509" i="3"/>
  <c r="R509" i="3"/>
  <c r="S509" i="3"/>
  <c r="T509" i="3"/>
  <c r="U509" i="3"/>
  <c r="V509" i="3"/>
  <c r="W509" i="3"/>
  <c r="X509" i="3"/>
  <c r="Y509" i="3"/>
  <c r="Z509" i="3"/>
  <c r="AA509" i="3"/>
  <c r="P510" i="3"/>
  <c r="Q510" i="3"/>
  <c r="R510" i="3"/>
  <c r="S510" i="3"/>
  <c r="T510" i="3"/>
  <c r="U510" i="3"/>
  <c r="V510" i="3"/>
  <c r="W510" i="3"/>
  <c r="X510" i="3"/>
  <c r="Y510" i="3"/>
  <c r="Z510" i="3"/>
  <c r="AA510" i="3"/>
  <c r="P511" i="3"/>
  <c r="Q511" i="3"/>
  <c r="R511" i="3"/>
  <c r="S511" i="3"/>
  <c r="T511" i="3"/>
  <c r="U511" i="3"/>
  <c r="V511" i="3"/>
  <c r="W511" i="3"/>
  <c r="X511" i="3"/>
  <c r="Y511" i="3"/>
  <c r="Z511" i="3"/>
  <c r="AA511" i="3"/>
  <c r="P512" i="3"/>
  <c r="Q512" i="3"/>
  <c r="R512" i="3"/>
  <c r="S512" i="3"/>
  <c r="T512" i="3"/>
  <c r="U512" i="3"/>
  <c r="V512" i="3"/>
  <c r="W512" i="3"/>
  <c r="X512" i="3"/>
  <c r="Y512" i="3"/>
  <c r="Z512" i="3"/>
  <c r="AA512" i="3"/>
  <c r="P513" i="3"/>
  <c r="Q513" i="3"/>
  <c r="R513" i="3"/>
  <c r="S513" i="3"/>
  <c r="T513" i="3"/>
  <c r="U513" i="3"/>
  <c r="V513" i="3"/>
  <c r="W513" i="3"/>
  <c r="X513" i="3"/>
  <c r="Y513" i="3"/>
  <c r="Z513" i="3"/>
  <c r="AA513" i="3"/>
  <c r="P514" i="3"/>
  <c r="Q514" i="3"/>
  <c r="R514" i="3"/>
  <c r="S514" i="3"/>
  <c r="T514" i="3"/>
  <c r="U514" i="3"/>
  <c r="V514" i="3"/>
  <c r="W514" i="3"/>
  <c r="X514" i="3"/>
  <c r="Y514" i="3"/>
  <c r="Z514" i="3"/>
  <c r="AA514" i="3"/>
  <c r="P515" i="3"/>
  <c r="Q515" i="3"/>
  <c r="R515" i="3"/>
  <c r="S515" i="3"/>
  <c r="T515" i="3"/>
  <c r="U515" i="3"/>
  <c r="V515" i="3"/>
  <c r="W515" i="3"/>
  <c r="X515" i="3"/>
  <c r="Y515" i="3"/>
  <c r="Z515" i="3"/>
  <c r="AA515" i="3"/>
  <c r="P516" i="3"/>
  <c r="Q516" i="3"/>
  <c r="R516" i="3"/>
  <c r="S516" i="3"/>
  <c r="T516" i="3"/>
  <c r="U516" i="3"/>
  <c r="V516" i="3"/>
  <c r="W516" i="3"/>
  <c r="X516" i="3"/>
  <c r="Y516" i="3"/>
  <c r="Z516" i="3"/>
  <c r="AA516" i="3"/>
  <c r="P517" i="3"/>
  <c r="Q517" i="3"/>
  <c r="R517" i="3"/>
  <c r="S517" i="3"/>
  <c r="T517" i="3"/>
  <c r="U517" i="3"/>
  <c r="V517" i="3"/>
  <c r="W517" i="3"/>
  <c r="X517" i="3"/>
  <c r="Y517" i="3"/>
  <c r="Z517" i="3"/>
  <c r="AA517" i="3"/>
  <c r="P518" i="3"/>
  <c r="Q518" i="3"/>
  <c r="R518" i="3"/>
  <c r="S518" i="3"/>
  <c r="T518" i="3"/>
  <c r="U518" i="3"/>
  <c r="V518" i="3"/>
  <c r="W518" i="3"/>
  <c r="X518" i="3"/>
  <c r="Y518" i="3"/>
  <c r="Z518" i="3"/>
  <c r="AA518" i="3"/>
  <c r="P519" i="3"/>
  <c r="Q519" i="3"/>
  <c r="R519" i="3"/>
  <c r="S519" i="3"/>
  <c r="T519" i="3"/>
  <c r="U519" i="3"/>
  <c r="V519" i="3"/>
  <c r="W519" i="3"/>
  <c r="X519" i="3"/>
  <c r="Y519" i="3"/>
  <c r="Z519" i="3"/>
  <c r="AA519" i="3"/>
  <c r="P520" i="3"/>
  <c r="Q520" i="3"/>
  <c r="R520" i="3"/>
  <c r="S520" i="3"/>
  <c r="T520" i="3"/>
  <c r="U520" i="3"/>
  <c r="V520" i="3"/>
  <c r="W520" i="3"/>
  <c r="X520" i="3"/>
  <c r="Y520" i="3"/>
  <c r="Z520" i="3"/>
  <c r="AA520" i="3"/>
  <c r="P521" i="3"/>
  <c r="Q521" i="3"/>
  <c r="R521" i="3"/>
  <c r="S521" i="3"/>
  <c r="T521" i="3"/>
  <c r="U521" i="3"/>
  <c r="V521" i="3"/>
  <c r="W521" i="3"/>
  <c r="X521" i="3"/>
  <c r="Y521" i="3"/>
  <c r="Z521" i="3"/>
  <c r="AA521" i="3"/>
  <c r="P522" i="3"/>
  <c r="Q522" i="3"/>
  <c r="R522" i="3"/>
  <c r="S522" i="3"/>
  <c r="T522" i="3"/>
  <c r="U522" i="3"/>
  <c r="V522" i="3"/>
  <c r="W522" i="3"/>
  <c r="X522" i="3"/>
  <c r="Y522" i="3"/>
  <c r="Z522" i="3"/>
  <c r="AA522" i="3"/>
  <c r="P523" i="3"/>
  <c r="Q523" i="3"/>
  <c r="R523" i="3"/>
  <c r="S523" i="3"/>
  <c r="T523" i="3"/>
  <c r="U523" i="3"/>
  <c r="V523" i="3"/>
  <c r="W523" i="3"/>
  <c r="X523" i="3"/>
  <c r="Y523" i="3"/>
  <c r="Z523" i="3"/>
  <c r="AA523" i="3"/>
  <c r="P524" i="3"/>
  <c r="Q524" i="3"/>
  <c r="R524" i="3"/>
  <c r="S524" i="3"/>
  <c r="T524" i="3"/>
  <c r="U524" i="3"/>
  <c r="V524" i="3"/>
  <c r="W524" i="3"/>
  <c r="X524" i="3"/>
  <c r="Y524" i="3"/>
  <c r="Z524" i="3"/>
  <c r="AA524" i="3"/>
  <c r="P525" i="3"/>
  <c r="Q525" i="3"/>
  <c r="R525" i="3"/>
  <c r="S525" i="3"/>
  <c r="T525" i="3"/>
  <c r="U525" i="3"/>
  <c r="V525" i="3"/>
  <c r="W525" i="3"/>
  <c r="X525" i="3"/>
  <c r="Y525" i="3"/>
  <c r="Z525" i="3"/>
  <c r="AA525" i="3"/>
  <c r="P526" i="3"/>
  <c r="Q526" i="3"/>
  <c r="R526" i="3"/>
  <c r="S526" i="3"/>
  <c r="T526" i="3"/>
  <c r="U526" i="3"/>
  <c r="V526" i="3"/>
  <c r="W526" i="3"/>
  <c r="X526" i="3"/>
  <c r="Y526" i="3"/>
  <c r="Z526" i="3"/>
  <c r="AA526" i="3"/>
  <c r="P527" i="3"/>
  <c r="Q527" i="3"/>
  <c r="R527" i="3"/>
  <c r="S527" i="3"/>
  <c r="T527" i="3"/>
  <c r="U527" i="3"/>
  <c r="V527" i="3"/>
  <c r="W527" i="3"/>
  <c r="X527" i="3"/>
  <c r="Y527" i="3"/>
  <c r="Z527" i="3"/>
  <c r="AA527" i="3"/>
  <c r="P528" i="3"/>
  <c r="Q528" i="3"/>
  <c r="R528" i="3"/>
  <c r="S528" i="3"/>
  <c r="T528" i="3"/>
  <c r="U528" i="3"/>
  <c r="V528" i="3"/>
  <c r="W528" i="3"/>
  <c r="X528" i="3"/>
  <c r="Y528" i="3"/>
  <c r="Z528" i="3"/>
  <c r="AA528" i="3"/>
  <c r="P529" i="3"/>
  <c r="Q529" i="3"/>
  <c r="R529" i="3"/>
  <c r="S529" i="3"/>
  <c r="T529" i="3"/>
  <c r="U529" i="3"/>
  <c r="V529" i="3"/>
  <c r="W529" i="3"/>
  <c r="X529" i="3"/>
  <c r="Y529" i="3"/>
  <c r="Z529" i="3"/>
  <c r="AA529" i="3"/>
  <c r="P530" i="3"/>
  <c r="Q530" i="3"/>
  <c r="R530" i="3"/>
  <c r="S530" i="3"/>
  <c r="T530" i="3"/>
  <c r="U530" i="3"/>
  <c r="V530" i="3"/>
  <c r="W530" i="3"/>
  <c r="X530" i="3"/>
  <c r="Y530" i="3"/>
  <c r="Z530" i="3"/>
  <c r="AA530" i="3"/>
  <c r="P531" i="3"/>
  <c r="Q531" i="3"/>
  <c r="R531" i="3"/>
  <c r="S531" i="3"/>
  <c r="T531" i="3"/>
  <c r="U531" i="3"/>
  <c r="V531" i="3"/>
  <c r="W531" i="3"/>
  <c r="X531" i="3"/>
  <c r="Y531" i="3"/>
  <c r="Z531" i="3"/>
  <c r="AA531" i="3"/>
  <c r="P532" i="3"/>
  <c r="Q532" i="3"/>
  <c r="R532" i="3"/>
  <c r="S532" i="3"/>
  <c r="T532" i="3"/>
  <c r="U532" i="3"/>
  <c r="V532" i="3"/>
  <c r="W532" i="3"/>
  <c r="X532" i="3"/>
  <c r="Y532" i="3"/>
  <c r="Z532" i="3"/>
  <c r="AA532" i="3"/>
  <c r="P533" i="3"/>
  <c r="Q533" i="3"/>
  <c r="R533" i="3"/>
  <c r="S533" i="3"/>
  <c r="T533" i="3"/>
  <c r="U533" i="3"/>
  <c r="V533" i="3"/>
  <c r="W533" i="3"/>
  <c r="X533" i="3"/>
  <c r="Y533" i="3"/>
  <c r="Z533" i="3"/>
  <c r="AA533" i="3"/>
  <c r="P534" i="3"/>
  <c r="Q534" i="3"/>
  <c r="R534" i="3"/>
  <c r="S534" i="3"/>
  <c r="T534" i="3"/>
  <c r="U534" i="3"/>
  <c r="V534" i="3"/>
  <c r="W534" i="3"/>
  <c r="X534" i="3"/>
  <c r="Y534" i="3"/>
  <c r="Z534" i="3"/>
  <c r="AA534" i="3"/>
  <c r="P535" i="3"/>
  <c r="Q535" i="3"/>
  <c r="R535" i="3"/>
  <c r="S535" i="3"/>
  <c r="T535" i="3"/>
  <c r="U535" i="3"/>
  <c r="V535" i="3"/>
  <c r="W535" i="3"/>
  <c r="X535" i="3"/>
  <c r="Y535" i="3"/>
  <c r="Z535" i="3"/>
  <c r="AA535" i="3"/>
  <c r="P536" i="3"/>
  <c r="Q536" i="3"/>
  <c r="R536" i="3"/>
  <c r="S536" i="3"/>
  <c r="T536" i="3"/>
  <c r="U536" i="3"/>
  <c r="V536" i="3"/>
  <c r="W536" i="3"/>
  <c r="X536" i="3"/>
  <c r="Y536" i="3"/>
  <c r="Z536" i="3"/>
  <c r="AA536" i="3"/>
  <c r="P537" i="3"/>
  <c r="Q537" i="3"/>
  <c r="R537" i="3"/>
  <c r="S537" i="3"/>
  <c r="T537" i="3"/>
  <c r="U537" i="3"/>
  <c r="V537" i="3"/>
  <c r="W537" i="3"/>
  <c r="X537" i="3"/>
  <c r="Y537" i="3"/>
  <c r="Z537" i="3"/>
  <c r="AA537" i="3"/>
  <c r="P538" i="3"/>
  <c r="Q538" i="3"/>
  <c r="R538" i="3"/>
  <c r="S538" i="3"/>
  <c r="T538" i="3"/>
  <c r="U538" i="3"/>
  <c r="V538" i="3"/>
  <c r="W538" i="3"/>
  <c r="X538" i="3"/>
  <c r="Y538" i="3"/>
  <c r="Z538" i="3"/>
  <c r="AA538" i="3"/>
  <c r="P539" i="3"/>
  <c r="Q539" i="3"/>
  <c r="R539" i="3"/>
  <c r="S539" i="3"/>
  <c r="T539" i="3"/>
  <c r="U539" i="3"/>
  <c r="V539" i="3"/>
  <c r="W539" i="3"/>
  <c r="X539" i="3"/>
  <c r="Y539" i="3"/>
  <c r="Z539" i="3"/>
  <c r="AA539" i="3"/>
  <c r="P540" i="3"/>
  <c r="Q540" i="3"/>
  <c r="R540" i="3"/>
  <c r="S540" i="3"/>
  <c r="T540" i="3"/>
  <c r="U540" i="3"/>
  <c r="V540" i="3"/>
  <c r="W540" i="3"/>
  <c r="X540" i="3"/>
  <c r="Y540" i="3"/>
  <c r="Z540" i="3"/>
  <c r="AA540" i="3"/>
  <c r="P541" i="3"/>
  <c r="Q541" i="3"/>
  <c r="R541" i="3"/>
  <c r="S541" i="3"/>
  <c r="T541" i="3"/>
  <c r="U541" i="3"/>
  <c r="V541" i="3"/>
  <c r="W541" i="3"/>
  <c r="X541" i="3"/>
  <c r="Y541" i="3"/>
  <c r="Z541" i="3"/>
  <c r="AA541" i="3"/>
  <c r="P542" i="3"/>
  <c r="Q542" i="3"/>
  <c r="R542" i="3"/>
  <c r="S542" i="3"/>
  <c r="T542" i="3"/>
  <c r="U542" i="3"/>
  <c r="V542" i="3"/>
  <c r="W542" i="3"/>
  <c r="X542" i="3"/>
  <c r="Y542" i="3"/>
  <c r="Z542" i="3"/>
  <c r="AA542" i="3"/>
  <c r="P543" i="3"/>
  <c r="Q543" i="3"/>
  <c r="R543" i="3"/>
  <c r="S543" i="3"/>
  <c r="T543" i="3"/>
  <c r="U543" i="3"/>
  <c r="V543" i="3"/>
  <c r="W543" i="3"/>
  <c r="X543" i="3"/>
  <c r="Y543" i="3"/>
  <c r="Z543" i="3"/>
  <c r="AA543" i="3"/>
  <c r="P544" i="3"/>
  <c r="Q544" i="3"/>
  <c r="R544" i="3"/>
  <c r="S544" i="3"/>
  <c r="T544" i="3"/>
  <c r="U544" i="3"/>
  <c r="V544" i="3"/>
  <c r="W544" i="3"/>
  <c r="X544" i="3"/>
  <c r="Y544" i="3"/>
  <c r="Z544" i="3"/>
  <c r="AA544" i="3"/>
  <c r="P545" i="3"/>
  <c r="Q545" i="3"/>
  <c r="R545" i="3"/>
  <c r="S545" i="3"/>
  <c r="T545" i="3"/>
  <c r="U545" i="3"/>
  <c r="V545" i="3"/>
  <c r="W545" i="3"/>
  <c r="X545" i="3"/>
  <c r="Y545" i="3"/>
  <c r="Z545" i="3"/>
  <c r="AA545" i="3"/>
  <c r="P546" i="3"/>
  <c r="Q546" i="3"/>
  <c r="R546" i="3"/>
  <c r="S546" i="3"/>
  <c r="T546" i="3"/>
  <c r="U546" i="3"/>
  <c r="V546" i="3"/>
  <c r="W546" i="3"/>
  <c r="X546" i="3"/>
  <c r="Y546" i="3"/>
  <c r="Z546" i="3"/>
  <c r="AA546" i="3"/>
  <c r="P547" i="3"/>
  <c r="Q547" i="3"/>
  <c r="R547" i="3"/>
  <c r="S547" i="3"/>
  <c r="T547" i="3"/>
  <c r="U547" i="3"/>
  <c r="V547" i="3"/>
  <c r="W547" i="3"/>
  <c r="X547" i="3"/>
  <c r="Y547" i="3"/>
  <c r="Z547" i="3"/>
  <c r="AA547" i="3"/>
  <c r="P548" i="3"/>
  <c r="Q548" i="3"/>
  <c r="R548" i="3"/>
  <c r="S548" i="3"/>
  <c r="T548" i="3"/>
  <c r="U548" i="3"/>
  <c r="V548" i="3"/>
  <c r="W548" i="3"/>
  <c r="X548" i="3"/>
  <c r="Y548" i="3"/>
  <c r="Z548" i="3"/>
  <c r="AA548" i="3"/>
  <c r="P549" i="3"/>
  <c r="Q549" i="3"/>
  <c r="R549" i="3"/>
  <c r="S549" i="3"/>
  <c r="T549" i="3"/>
  <c r="U549" i="3"/>
  <c r="V549" i="3"/>
  <c r="W549" i="3"/>
  <c r="X549" i="3"/>
  <c r="Y549" i="3"/>
  <c r="Z549" i="3"/>
  <c r="AA549" i="3"/>
  <c r="P550" i="3"/>
  <c r="Q550" i="3"/>
  <c r="R550" i="3"/>
  <c r="S550" i="3"/>
  <c r="T550" i="3"/>
  <c r="U550" i="3"/>
  <c r="V550" i="3"/>
  <c r="W550" i="3"/>
  <c r="X550" i="3"/>
  <c r="Y550" i="3"/>
  <c r="Z550" i="3"/>
  <c r="AA550" i="3"/>
  <c r="P551" i="3"/>
  <c r="Q551" i="3"/>
  <c r="R551" i="3"/>
  <c r="S551" i="3"/>
  <c r="T551" i="3"/>
  <c r="U551" i="3"/>
  <c r="V551" i="3"/>
  <c r="W551" i="3"/>
  <c r="X551" i="3"/>
  <c r="Y551" i="3"/>
  <c r="Z551" i="3"/>
  <c r="AA551" i="3"/>
  <c r="P552" i="3"/>
  <c r="Q552" i="3"/>
  <c r="R552" i="3"/>
  <c r="S552" i="3"/>
  <c r="T552" i="3"/>
  <c r="U552" i="3"/>
  <c r="V552" i="3"/>
  <c r="W552" i="3"/>
  <c r="X552" i="3"/>
  <c r="Y552" i="3"/>
  <c r="Z552" i="3"/>
  <c r="AA552" i="3"/>
  <c r="P553" i="3"/>
  <c r="Q553" i="3"/>
  <c r="R553" i="3"/>
  <c r="S553" i="3"/>
  <c r="T553" i="3"/>
  <c r="U553" i="3"/>
  <c r="V553" i="3"/>
  <c r="W553" i="3"/>
  <c r="X553" i="3"/>
  <c r="Y553" i="3"/>
  <c r="Z553" i="3"/>
  <c r="AA553" i="3"/>
  <c r="P554" i="3"/>
  <c r="Q554" i="3"/>
  <c r="R554" i="3"/>
  <c r="S554" i="3"/>
  <c r="T554" i="3"/>
  <c r="U554" i="3"/>
  <c r="V554" i="3"/>
  <c r="W554" i="3"/>
  <c r="X554" i="3"/>
  <c r="Y554" i="3"/>
  <c r="Z554" i="3"/>
  <c r="AA554" i="3"/>
  <c r="P555" i="3"/>
  <c r="Q555" i="3"/>
  <c r="R555" i="3"/>
  <c r="S555" i="3"/>
  <c r="T555" i="3"/>
  <c r="U555" i="3"/>
  <c r="V555" i="3"/>
  <c r="W555" i="3"/>
  <c r="X555" i="3"/>
  <c r="Y555" i="3"/>
  <c r="Z555" i="3"/>
  <c r="AA555" i="3"/>
  <c r="P556" i="3"/>
  <c r="Q556" i="3"/>
  <c r="R556" i="3"/>
  <c r="S556" i="3"/>
  <c r="T556" i="3"/>
  <c r="U556" i="3"/>
  <c r="V556" i="3"/>
  <c r="W556" i="3"/>
  <c r="X556" i="3"/>
  <c r="Y556" i="3"/>
  <c r="Z556" i="3"/>
  <c r="AA556" i="3"/>
  <c r="P557" i="3"/>
  <c r="Q557" i="3"/>
  <c r="R557" i="3"/>
  <c r="S557" i="3"/>
  <c r="T557" i="3"/>
  <c r="U557" i="3"/>
  <c r="V557" i="3"/>
  <c r="W557" i="3"/>
  <c r="X557" i="3"/>
  <c r="Y557" i="3"/>
  <c r="Z557" i="3"/>
  <c r="AA557" i="3"/>
  <c r="P558" i="3"/>
  <c r="Q558" i="3"/>
  <c r="R558" i="3"/>
  <c r="S558" i="3"/>
  <c r="T558" i="3"/>
  <c r="U558" i="3"/>
  <c r="V558" i="3"/>
  <c r="W558" i="3"/>
  <c r="X558" i="3"/>
  <c r="Y558" i="3"/>
  <c r="Z558" i="3"/>
  <c r="AA558" i="3"/>
  <c r="P559" i="3"/>
  <c r="Q559" i="3"/>
  <c r="R559" i="3"/>
  <c r="S559" i="3"/>
  <c r="T559" i="3"/>
  <c r="U559" i="3"/>
  <c r="V559" i="3"/>
  <c r="W559" i="3"/>
  <c r="X559" i="3"/>
  <c r="Y559" i="3"/>
  <c r="Z559" i="3"/>
  <c r="AA559" i="3"/>
  <c r="P560" i="3"/>
  <c r="Q560" i="3"/>
  <c r="R560" i="3"/>
  <c r="S560" i="3"/>
  <c r="T560" i="3"/>
  <c r="U560" i="3"/>
  <c r="V560" i="3"/>
  <c r="W560" i="3"/>
  <c r="X560" i="3"/>
  <c r="Y560" i="3"/>
  <c r="Z560" i="3"/>
  <c r="AA560" i="3"/>
  <c r="P561" i="3"/>
  <c r="Q561" i="3"/>
  <c r="R561" i="3"/>
  <c r="S561" i="3"/>
  <c r="T561" i="3"/>
  <c r="U561" i="3"/>
  <c r="V561" i="3"/>
  <c r="W561" i="3"/>
  <c r="X561" i="3"/>
  <c r="Y561" i="3"/>
  <c r="Z561" i="3"/>
  <c r="AA561" i="3"/>
  <c r="P562" i="3"/>
  <c r="Q562" i="3"/>
  <c r="R562" i="3"/>
  <c r="S562" i="3"/>
  <c r="T562" i="3"/>
  <c r="U562" i="3"/>
  <c r="V562" i="3"/>
  <c r="W562" i="3"/>
  <c r="X562" i="3"/>
  <c r="Y562" i="3"/>
  <c r="Z562" i="3"/>
  <c r="AA562" i="3"/>
  <c r="P563" i="3"/>
  <c r="Q563" i="3"/>
  <c r="R563" i="3"/>
  <c r="S563" i="3"/>
  <c r="T563" i="3"/>
  <c r="U563" i="3"/>
  <c r="V563" i="3"/>
  <c r="W563" i="3"/>
  <c r="X563" i="3"/>
  <c r="Y563" i="3"/>
  <c r="Z563" i="3"/>
  <c r="AA563" i="3"/>
  <c r="P564" i="3"/>
  <c r="Q564" i="3"/>
  <c r="R564" i="3"/>
  <c r="S564" i="3"/>
  <c r="T564" i="3"/>
  <c r="U564" i="3"/>
  <c r="V564" i="3"/>
  <c r="W564" i="3"/>
  <c r="X564" i="3"/>
  <c r="Y564" i="3"/>
  <c r="Z564" i="3"/>
  <c r="AA564" i="3"/>
  <c r="P565" i="3"/>
  <c r="Q565" i="3"/>
  <c r="R565" i="3"/>
  <c r="S565" i="3"/>
  <c r="T565" i="3"/>
  <c r="U565" i="3"/>
  <c r="V565" i="3"/>
  <c r="W565" i="3"/>
  <c r="X565" i="3"/>
  <c r="Y565" i="3"/>
  <c r="Z565" i="3"/>
  <c r="AA565" i="3"/>
  <c r="P566" i="3"/>
  <c r="Q566" i="3"/>
  <c r="R566" i="3"/>
  <c r="S566" i="3"/>
  <c r="T566" i="3"/>
  <c r="U566" i="3"/>
  <c r="V566" i="3"/>
  <c r="W566" i="3"/>
  <c r="X566" i="3"/>
  <c r="Y566" i="3"/>
  <c r="Z566" i="3"/>
  <c r="AA566" i="3"/>
  <c r="P567" i="3"/>
  <c r="Q567" i="3"/>
  <c r="R567" i="3"/>
  <c r="S567" i="3"/>
  <c r="T567" i="3"/>
  <c r="U567" i="3"/>
  <c r="V567" i="3"/>
  <c r="W567" i="3"/>
  <c r="X567" i="3"/>
  <c r="Y567" i="3"/>
  <c r="Z567" i="3"/>
  <c r="AA567" i="3"/>
  <c r="P568" i="3"/>
  <c r="Q568" i="3"/>
  <c r="R568" i="3"/>
  <c r="S568" i="3"/>
  <c r="T568" i="3"/>
  <c r="U568" i="3"/>
  <c r="V568" i="3"/>
  <c r="W568" i="3"/>
  <c r="X568" i="3"/>
  <c r="Y568" i="3"/>
  <c r="Z568" i="3"/>
  <c r="AA568" i="3"/>
  <c r="P569" i="3"/>
  <c r="Q569" i="3"/>
  <c r="R569" i="3"/>
  <c r="S569" i="3"/>
  <c r="T569" i="3"/>
  <c r="U569" i="3"/>
  <c r="V569" i="3"/>
  <c r="W569" i="3"/>
  <c r="X569" i="3"/>
  <c r="Y569" i="3"/>
  <c r="Z569" i="3"/>
  <c r="AA569" i="3"/>
  <c r="P570" i="3"/>
  <c r="Q570" i="3"/>
  <c r="R570" i="3"/>
  <c r="S570" i="3"/>
  <c r="T570" i="3"/>
  <c r="U570" i="3"/>
  <c r="V570" i="3"/>
  <c r="W570" i="3"/>
  <c r="X570" i="3"/>
  <c r="Y570" i="3"/>
  <c r="Z570" i="3"/>
  <c r="AA570" i="3"/>
  <c r="P571" i="3"/>
  <c r="Q571" i="3"/>
  <c r="R571" i="3"/>
  <c r="S571" i="3"/>
  <c r="T571" i="3"/>
  <c r="U571" i="3"/>
  <c r="V571" i="3"/>
  <c r="W571" i="3"/>
  <c r="X571" i="3"/>
  <c r="Y571" i="3"/>
  <c r="Z571" i="3"/>
  <c r="AA571" i="3"/>
  <c r="P572" i="3"/>
  <c r="Q572" i="3"/>
  <c r="R572" i="3"/>
  <c r="S572" i="3"/>
  <c r="T572" i="3"/>
  <c r="U572" i="3"/>
  <c r="V572" i="3"/>
  <c r="W572" i="3"/>
  <c r="X572" i="3"/>
  <c r="Y572" i="3"/>
  <c r="Z572" i="3"/>
  <c r="AA572" i="3"/>
  <c r="P573" i="3"/>
  <c r="Q573" i="3"/>
  <c r="R573" i="3"/>
  <c r="S573" i="3"/>
  <c r="T573" i="3"/>
  <c r="U573" i="3"/>
  <c r="V573" i="3"/>
  <c r="W573" i="3"/>
  <c r="X573" i="3"/>
  <c r="Y573" i="3"/>
  <c r="Z573" i="3"/>
  <c r="AA573" i="3"/>
  <c r="P574" i="3"/>
  <c r="Q574" i="3"/>
  <c r="R574" i="3"/>
  <c r="S574" i="3"/>
  <c r="T574" i="3"/>
  <c r="U574" i="3"/>
  <c r="V574" i="3"/>
  <c r="W574" i="3"/>
  <c r="X574" i="3"/>
  <c r="Y574" i="3"/>
  <c r="Z574" i="3"/>
  <c r="AA574" i="3"/>
  <c r="P575" i="3"/>
  <c r="Q575" i="3"/>
  <c r="R575" i="3"/>
  <c r="S575" i="3"/>
  <c r="T575" i="3"/>
  <c r="U575" i="3"/>
  <c r="V575" i="3"/>
  <c r="W575" i="3"/>
  <c r="X575" i="3"/>
  <c r="Y575" i="3"/>
  <c r="Z575" i="3"/>
  <c r="AA575" i="3"/>
  <c r="P576" i="3"/>
  <c r="Q576" i="3"/>
  <c r="R576" i="3"/>
  <c r="S576" i="3"/>
  <c r="T576" i="3"/>
  <c r="U576" i="3"/>
  <c r="V576" i="3"/>
  <c r="W576" i="3"/>
  <c r="X576" i="3"/>
  <c r="Y576" i="3"/>
  <c r="Z576" i="3"/>
  <c r="AA576" i="3"/>
  <c r="P577" i="3"/>
  <c r="Q577" i="3"/>
  <c r="R577" i="3"/>
  <c r="S577" i="3"/>
  <c r="T577" i="3"/>
  <c r="U577" i="3"/>
  <c r="V577" i="3"/>
  <c r="W577" i="3"/>
  <c r="X577" i="3"/>
  <c r="Y577" i="3"/>
  <c r="Z577" i="3"/>
  <c r="AA577" i="3"/>
  <c r="P578" i="3"/>
  <c r="Q578" i="3"/>
  <c r="R578" i="3"/>
  <c r="S578" i="3"/>
  <c r="T578" i="3"/>
  <c r="U578" i="3"/>
  <c r="V578" i="3"/>
  <c r="W578" i="3"/>
  <c r="X578" i="3"/>
  <c r="Y578" i="3"/>
  <c r="Z578" i="3"/>
  <c r="AA578" i="3"/>
  <c r="P579" i="3"/>
  <c r="Q579" i="3"/>
  <c r="R579" i="3"/>
  <c r="S579" i="3"/>
  <c r="T579" i="3"/>
  <c r="U579" i="3"/>
  <c r="V579" i="3"/>
  <c r="W579" i="3"/>
  <c r="X579" i="3"/>
  <c r="Y579" i="3"/>
  <c r="Z579" i="3"/>
  <c r="AA579" i="3"/>
  <c r="P580" i="3"/>
  <c r="Q580" i="3"/>
  <c r="R580" i="3"/>
  <c r="S580" i="3"/>
  <c r="T580" i="3"/>
  <c r="U580" i="3"/>
  <c r="V580" i="3"/>
  <c r="W580" i="3"/>
  <c r="X580" i="3"/>
  <c r="Y580" i="3"/>
  <c r="Z580" i="3"/>
  <c r="AA580" i="3"/>
  <c r="P581" i="3"/>
  <c r="Q581" i="3"/>
  <c r="R581" i="3"/>
  <c r="S581" i="3"/>
  <c r="T581" i="3"/>
  <c r="U581" i="3"/>
  <c r="V581" i="3"/>
  <c r="W581" i="3"/>
  <c r="X581" i="3"/>
  <c r="Y581" i="3"/>
  <c r="Z581" i="3"/>
  <c r="AA581" i="3"/>
  <c r="P582" i="3"/>
  <c r="Q582" i="3"/>
  <c r="R582" i="3"/>
  <c r="S582" i="3"/>
  <c r="T582" i="3"/>
  <c r="U582" i="3"/>
  <c r="V582" i="3"/>
  <c r="W582" i="3"/>
  <c r="X582" i="3"/>
  <c r="Y582" i="3"/>
  <c r="Z582" i="3"/>
  <c r="AA582" i="3"/>
  <c r="P583" i="3"/>
  <c r="Q583" i="3"/>
  <c r="R583" i="3"/>
  <c r="S583" i="3"/>
  <c r="T583" i="3"/>
  <c r="U583" i="3"/>
  <c r="V583" i="3"/>
  <c r="W583" i="3"/>
  <c r="X583" i="3"/>
  <c r="Y583" i="3"/>
  <c r="Z583" i="3"/>
  <c r="AA583" i="3"/>
  <c r="P584" i="3"/>
  <c r="Q584" i="3"/>
  <c r="R584" i="3"/>
  <c r="S584" i="3"/>
  <c r="T584" i="3"/>
  <c r="U584" i="3"/>
  <c r="V584" i="3"/>
  <c r="W584" i="3"/>
  <c r="X584" i="3"/>
  <c r="Y584" i="3"/>
  <c r="Z584" i="3"/>
  <c r="AA584" i="3"/>
  <c r="P585" i="3"/>
  <c r="Q585" i="3"/>
  <c r="R585" i="3"/>
  <c r="S585" i="3"/>
  <c r="T585" i="3"/>
  <c r="U585" i="3"/>
  <c r="V585" i="3"/>
  <c r="W585" i="3"/>
  <c r="X585" i="3"/>
  <c r="Y585" i="3"/>
  <c r="Z585" i="3"/>
  <c r="AA585" i="3"/>
  <c r="P586" i="3"/>
  <c r="Q586" i="3"/>
  <c r="R586" i="3"/>
  <c r="S586" i="3"/>
  <c r="T586" i="3"/>
  <c r="U586" i="3"/>
  <c r="V586" i="3"/>
  <c r="W586" i="3"/>
  <c r="X586" i="3"/>
  <c r="Y586" i="3"/>
  <c r="Z586" i="3"/>
  <c r="AA586" i="3"/>
  <c r="P587" i="3"/>
  <c r="Q587" i="3"/>
  <c r="R587" i="3"/>
  <c r="S587" i="3"/>
  <c r="T587" i="3"/>
  <c r="U587" i="3"/>
  <c r="V587" i="3"/>
  <c r="W587" i="3"/>
  <c r="X587" i="3"/>
  <c r="Y587" i="3"/>
  <c r="Z587" i="3"/>
  <c r="AA587" i="3"/>
  <c r="P588" i="3"/>
  <c r="Q588" i="3"/>
  <c r="R588" i="3"/>
  <c r="S588" i="3"/>
  <c r="T588" i="3"/>
  <c r="U588" i="3"/>
  <c r="V588" i="3"/>
  <c r="W588" i="3"/>
  <c r="X588" i="3"/>
  <c r="Y588" i="3"/>
  <c r="Z588" i="3"/>
  <c r="AA588" i="3"/>
  <c r="P589" i="3"/>
  <c r="Q589" i="3"/>
  <c r="R589" i="3"/>
  <c r="S589" i="3"/>
  <c r="T589" i="3"/>
  <c r="U589" i="3"/>
  <c r="V589" i="3"/>
  <c r="W589" i="3"/>
  <c r="X589" i="3"/>
  <c r="Y589" i="3"/>
  <c r="Z589" i="3"/>
  <c r="AA589" i="3"/>
  <c r="P590" i="3"/>
  <c r="Q590" i="3"/>
  <c r="R590" i="3"/>
  <c r="S590" i="3"/>
  <c r="T590" i="3"/>
  <c r="U590" i="3"/>
  <c r="V590" i="3"/>
  <c r="W590" i="3"/>
  <c r="X590" i="3"/>
  <c r="Y590" i="3"/>
  <c r="Z590" i="3"/>
  <c r="AA590" i="3"/>
  <c r="P591" i="3"/>
  <c r="Q591" i="3"/>
  <c r="R591" i="3"/>
  <c r="S591" i="3"/>
  <c r="T591" i="3"/>
  <c r="U591" i="3"/>
  <c r="V591" i="3"/>
  <c r="W591" i="3"/>
  <c r="X591" i="3"/>
  <c r="Y591" i="3"/>
  <c r="Z591" i="3"/>
  <c r="AA591" i="3"/>
  <c r="P592" i="3"/>
  <c r="Q592" i="3"/>
  <c r="R592" i="3"/>
  <c r="S592" i="3"/>
  <c r="T592" i="3"/>
  <c r="U592" i="3"/>
  <c r="V592" i="3"/>
  <c r="W592" i="3"/>
  <c r="X592" i="3"/>
  <c r="Y592" i="3"/>
  <c r="Z592" i="3"/>
  <c r="AA592" i="3"/>
  <c r="P593" i="3"/>
  <c r="Q593" i="3"/>
  <c r="R593" i="3"/>
  <c r="S593" i="3"/>
  <c r="T593" i="3"/>
  <c r="U593" i="3"/>
  <c r="V593" i="3"/>
  <c r="W593" i="3"/>
  <c r="X593" i="3"/>
  <c r="Y593" i="3"/>
  <c r="Z593" i="3"/>
  <c r="AA593" i="3"/>
  <c r="P594" i="3"/>
  <c r="Q594" i="3"/>
  <c r="R594" i="3"/>
  <c r="S594" i="3"/>
  <c r="T594" i="3"/>
  <c r="U594" i="3"/>
  <c r="V594" i="3"/>
  <c r="W594" i="3"/>
  <c r="X594" i="3"/>
  <c r="Y594" i="3"/>
  <c r="Z594" i="3"/>
  <c r="AA594" i="3"/>
  <c r="P595" i="3"/>
  <c r="Q595" i="3"/>
  <c r="R595" i="3"/>
  <c r="S595" i="3"/>
  <c r="T595" i="3"/>
  <c r="U595" i="3"/>
  <c r="V595" i="3"/>
  <c r="W595" i="3"/>
  <c r="X595" i="3"/>
  <c r="Y595" i="3"/>
  <c r="Z595" i="3"/>
  <c r="AA595" i="3"/>
  <c r="P596" i="3"/>
  <c r="Q596" i="3"/>
  <c r="R596" i="3"/>
  <c r="S596" i="3"/>
  <c r="T596" i="3"/>
  <c r="U596" i="3"/>
  <c r="V596" i="3"/>
  <c r="W596" i="3"/>
  <c r="X596" i="3"/>
  <c r="Y596" i="3"/>
  <c r="Z596" i="3"/>
  <c r="AA596" i="3"/>
  <c r="P597" i="3"/>
  <c r="Q597" i="3"/>
  <c r="R597" i="3"/>
  <c r="S597" i="3"/>
  <c r="T597" i="3"/>
  <c r="U597" i="3"/>
  <c r="V597" i="3"/>
  <c r="W597" i="3"/>
  <c r="X597" i="3"/>
  <c r="Y597" i="3"/>
  <c r="Z597" i="3"/>
  <c r="AA597" i="3"/>
  <c r="P598" i="3"/>
  <c r="Q598" i="3"/>
  <c r="R598" i="3"/>
  <c r="S598" i="3"/>
  <c r="T598" i="3"/>
  <c r="U598" i="3"/>
  <c r="V598" i="3"/>
  <c r="W598" i="3"/>
  <c r="X598" i="3"/>
  <c r="Y598" i="3"/>
  <c r="Z598" i="3"/>
  <c r="AA598" i="3"/>
  <c r="P599" i="3"/>
  <c r="Q599" i="3"/>
  <c r="R599" i="3"/>
  <c r="S599" i="3"/>
  <c r="T599" i="3"/>
  <c r="U599" i="3"/>
  <c r="V599" i="3"/>
  <c r="W599" i="3"/>
  <c r="X599" i="3"/>
  <c r="Y599" i="3"/>
  <c r="Z599" i="3"/>
  <c r="AA599" i="3"/>
  <c r="P600" i="3"/>
  <c r="Q600" i="3"/>
  <c r="R600" i="3"/>
  <c r="S600" i="3"/>
  <c r="T600" i="3"/>
  <c r="U600" i="3"/>
  <c r="V600" i="3"/>
  <c r="W600" i="3"/>
  <c r="X600" i="3"/>
  <c r="Y600" i="3"/>
  <c r="Z600" i="3"/>
  <c r="AA600" i="3"/>
  <c r="P601" i="3"/>
  <c r="Q601" i="3"/>
  <c r="R601" i="3"/>
  <c r="S601" i="3"/>
  <c r="T601" i="3"/>
  <c r="U601" i="3"/>
  <c r="V601" i="3"/>
  <c r="W601" i="3"/>
  <c r="X601" i="3"/>
  <c r="Y601" i="3"/>
  <c r="Z601" i="3"/>
  <c r="AA601" i="3"/>
  <c r="P602" i="3"/>
  <c r="Q602" i="3"/>
  <c r="R602" i="3"/>
  <c r="S602" i="3"/>
  <c r="T602" i="3"/>
  <c r="U602" i="3"/>
  <c r="V602" i="3"/>
  <c r="W602" i="3"/>
  <c r="X602" i="3"/>
  <c r="Y602" i="3"/>
  <c r="Z602" i="3"/>
  <c r="AA602" i="3"/>
  <c r="P603" i="3"/>
  <c r="Q603" i="3"/>
  <c r="R603" i="3"/>
  <c r="S603" i="3"/>
  <c r="T603" i="3"/>
  <c r="U603" i="3"/>
  <c r="V603" i="3"/>
  <c r="W603" i="3"/>
  <c r="X603" i="3"/>
  <c r="Y603" i="3"/>
  <c r="Z603" i="3"/>
  <c r="AA603" i="3"/>
  <c r="P604" i="3"/>
  <c r="Q604" i="3"/>
  <c r="R604" i="3"/>
  <c r="S604" i="3"/>
  <c r="T604" i="3"/>
  <c r="U604" i="3"/>
  <c r="V604" i="3"/>
  <c r="W604" i="3"/>
  <c r="X604" i="3"/>
  <c r="Y604" i="3"/>
  <c r="Z604" i="3"/>
  <c r="AA604" i="3"/>
  <c r="P605" i="3"/>
  <c r="Q605" i="3"/>
  <c r="R605" i="3"/>
  <c r="S605" i="3"/>
  <c r="T605" i="3"/>
  <c r="U605" i="3"/>
  <c r="V605" i="3"/>
  <c r="W605" i="3"/>
  <c r="X605" i="3"/>
  <c r="Y605" i="3"/>
  <c r="Z605" i="3"/>
  <c r="AA605" i="3"/>
  <c r="P606" i="3"/>
  <c r="Q606" i="3"/>
  <c r="R606" i="3"/>
  <c r="S606" i="3"/>
  <c r="T606" i="3"/>
  <c r="U606" i="3"/>
  <c r="V606" i="3"/>
  <c r="W606" i="3"/>
  <c r="X606" i="3"/>
  <c r="Y606" i="3"/>
  <c r="Z606" i="3"/>
  <c r="AA606" i="3"/>
  <c r="P607" i="3"/>
  <c r="Q607" i="3"/>
  <c r="R607" i="3"/>
  <c r="S607" i="3"/>
  <c r="T607" i="3"/>
  <c r="U607" i="3"/>
  <c r="V607" i="3"/>
  <c r="W607" i="3"/>
  <c r="X607" i="3"/>
  <c r="Y607" i="3"/>
  <c r="Z607" i="3"/>
  <c r="AA607" i="3"/>
  <c r="P608" i="3"/>
  <c r="Q608" i="3"/>
  <c r="R608" i="3"/>
  <c r="S608" i="3"/>
  <c r="T608" i="3"/>
  <c r="U608" i="3"/>
  <c r="V608" i="3"/>
  <c r="W608" i="3"/>
  <c r="X608" i="3"/>
  <c r="Y608" i="3"/>
  <c r="Z608" i="3"/>
  <c r="AA608" i="3"/>
  <c r="P609" i="3"/>
  <c r="Q609" i="3"/>
  <c r="R609" i="3"/>
  <c r="S609" i="3"/>
  <c r="T609" i="3"/>
  <c r="U609" i="3"/>
  <c r="V609" i="3"/>
  <c r="W609" i="3"/>
  <c r="X609" i="3"/>
  <c r="Y609" i="3"/>
  <c r="Z609" i="3"/>
  <c r="AA609" i="3"/>
  <c r="P610" i="3"/>
  <c r="Q610" i="3"/>
  <c r="R610" i="3"/>
  <c r="S610" i="3"/>
  <c r="T610" i="3"/>
  <c r="U610" i="3"/>
  <c r="V610" i="3"/>
  <c r="W610" i="3"/>
  <c r="X610" i="3"/>
  <c r="Y610" i="3"/>
  <c r="Z610" i="3"/>
  <c r="AA610" i="3"/>
  <c r="P611" i="3"/>
  <c r="Q611" i="3"/>
  <c r="R611" i="3"/>
  <c r="S611" i="3"/>
  <c r="T611" i="3"/>
  <c r="U611" i="3"/>
  <c r="V611" i="3"/>
  <c r="W611" i="3"/>
  <c r="X611" i="3"/>
  <c r="Y611" i="3"/>
  <c r="Z611" i="3"/>
  <c r="AA611" i="3"/>
  <c r="P612" i="3"/>
  <c r="Q612" i="3"/>
  <c r="R612" i="3"/>
  <c r="S612" i="3"/>
  <c r="T612" i="3"/>
  <c r="U612" i="3"/>
  <c r="V612" i="3"/>
  <c r="W612" i="3"/>
  <c r="X612" i="3"/>
  <c r="Y612" i="3"/>
  <c r="Z612" i="3"/>
  <c r="AA612" i="3"/>
  <c r="P613" i="3"/>
  <c r="Q613" i="3"/>
  <c r="R613" i="3"/>
  <c r="S613" i="3"/>
  <c r="T613" i="3"/>
  <c r="U613" i="3"/>
  <c r="V613" i="3"/>
  <c r="W613" i="3"/>
  <c r="X613" i="3"/>
  <c r="Y613" i="3"/>
  <c r="Z613" i="3"/>
  <c r="AA613" i="3"/>
  <c r="P614" i="3"/>
  <c r="Q614" i="3"/>
  <c r="R614" i="3"/>
  <c r="S614" i="3"/>
  <c r="T614" i="3"/>
  <c r="U614" i="3"/>
  <c r="V614" i="3"/>
  <c r="W614" i="3"/>
  <c r="X614" i="3"/>
  <c r="Y614" i="3"/>
  <c r="Z614" i="3"/>
  <c r="AA614" i="3"/>
  <c r="P615" i="3"/>
  <c r="Q615" i="3"/>
  <c r="R615" i="3"/>
  <c r="S615" i="3"/>
  <c r="T615" i="3"/>
  <c r="U615" i="3"/>
  <c r="V615" i="3"/>
  <c r="W615" i="3"/>
  <c r="X615" i="3"/>
  <c r="Y615" i="3"/>
  <c r="Z615" i="3"/>
  <c r="AA615" i="3"/>
  <c r="P616" i="3"/>
  <c r="Q616" i="3"/>
  <c r="R616" i="3"/>
  <c r="S616" i="3"/>
  <c r="T616" i="3"/>
  <c r="U616" i="3"/>
  <c r="V616" i="3"/>
  <c r="W616" i="3"/>
  <c r="X616" i="3"/>
  <c r="Y616" i="3"/>
  <c r="Z616" i="3"/>
  <c r="AA616" i="3"/>
  <c r="P617" i="3"/>
  <c r="Q617" i="3"/>
  <c r="R617" i="3"/>
  <c r="S617" i="3"/>
  <c r="T617" i="3"/>
  <c r="U617" i="3"/>
  <c r="V617" i="3"/>
  <c r="W617" i="3"/>
  <c r="X617" i="3"/>
  <c r="Y617" i="3"/>
  <c r="Z617" i="3"/>
  <c r="AA617" i="3"/>
  <c r="P618" i="3"/>
  <c r="Q618" i="3"/>
  <c r="R618" i="3"/>
  <c r="S618" i="3"/>
  <c r="T618" i="3"/>
  <c r="U618" i="3"/>
  <c r="V618" i="3"/>
  <c r="W618" i="3"/>
  <c r="X618" i="3"/>
  <c r="Y618" i="3"/>
  <c r="Z618" i="3"/>
  <c r="AA618" i="3"/>
  <c r="P619" i="3"/>
  <c r="Q619" i="3"/>
  <c r="R619" i="3"/>
  <c r="S619" i="3"/>
  <c r="T619" i="3"/>
  <c r="U619" i="3"/>
  <c r="V619" i="3"/>
  <c r="W619" i="3"/>
  <c r="X619" i="3"/>
  <c r="Y619" i="3"/>
  <c r="Z619" i="3"/>
  <c r="AA619" i="3"/>
  <c r="P620" i="3"/>
  <c r="Q620" i="3"/>
  <c r="R620" i="3"/>
  <c r="S620" i="3"/>
  <c r="T620" i="3"/>
  <c r="U620" i="3"/>
  <c r="V620" i="3"/>
  <c r="W620" i="3"/>
  <c r="X620" i="3"/>
  <c r="Y620" i="3"/>
  <c r="Z620" i="3"/>
  <c r="AA620" i="3"/>
  <c r="P621" i="3"/>
  <c r="Q621" i="3"/>
  <c r="R621" i="3"/>
  <c r="S621" i="3"/>
  <c r="T621" i="3"/>
  <c r="U621" i="3"/>
  <c r="V621" i="3"/>
  <c r="W621" i="3"/>
  <c r="X621" i="3"/>
  <c r="Y621" i="3"/>
  <c r="Z621" i="3"/>
  <c r="AA621" i="3"/>
  <c r="P622" i="3"/>
  <c r="Q622" i="3"/>
  <c r="R622" i="3"/>
  <c r="S622" i="3"/>
  <c r="T622" i="3"/>
  <c r="U622" i="3"/>
  <c r="V622" i="3"/>
  <c r="W622" i="3"/>
  <c r="X622" i="3"/>
  <c r="Y622" i="3"/>
  <c r="Z622" i="3"/>
  <c r="AA622" i="3"/>
  <c r="P623" i="3"/>
  <c r="Q623" i="3"/>
  <c r="R623" i="3"/>
  <c r="S623" i="3"/>
  <c r="T623" i="3"/>
  <c r="U623" i="3"/>
  <c r="V623" i="3"/>
  <c r="W623" i="3"/>
  <c r="X623" i="3"/>
  <c r="Y623" i="3"/>
  <c r="Z623" i="3"/>
  <c r="AA623" i="3"/>
  <c r="P624" i="3"/>
  <c r="Q624" i="3"/>
  <c r="R624" i="3"/>
  <c r="S624" i="3"/>
  <c r="T624" i="3"/>
  <c r="U624" i="3"/>
  <c r="V624" i="3"/>
  <c r="W624" i="3"/>
  <c r="X624" i="3"/>
  <c r="Y624" i="3"/>
  <c r="Z624" i="3"/>
  <c r="AA624" i="3"/>
  <c r="P625" i="3"/>
  <c r="Q625" i="3"/>
  <c r="R625" i="3"/>
  <c r="S625" i="3"/>
  <c r="T625" i="3"/>
  <c r="U625" i="3"/>
  <c r="V625" i="3"/>
  <c r="W625" i="3"/>
  <c r="X625" i="3"/>
  <c r="Y625" i="3"/>
  <c r="Z625" i="3"/>
  <c r="AA625" i="3"/>
  <c r="P626" i="3"/>
  <c r="Q626" i="3"/>
  <c r="R626" i="3"/>
  <c r="S626" i="3"/>
  <c r="T626" i="3"/>
  <c r="U626" i="3"/>
  <c r="V626" i="3"/>
  <c r="W626" i="3"/>
  <c r="X626" i="3"/>
  <c r="Y626" i="3"/>
  <c r="Z626" i="3"/>
  <c r="AA626" i="3"/>
  <c r="P627" i="3"/>
  <c r="Q627" i="3"/>
  <c r="R627" i="3"/>
  <c r="S627" i="3"/>
  <c r="T627" i="3"/>
  <c r="U627" i="3"/>
  <c r="V627" i="3"/>
  <c r="W627" i="3"/>
  <c r="X627" i="3"/>
  <c r="Y627" i="3"/>
  <c r="Z627" i="3"/>
  <c r="AA627" i="3"/>
  <c r="P628" i="3"/>
  <c r="Q628" i="3"/>
  <c r="R628" i="3"/>
  <c r="S628" i="3"/>
  <c r="T628" i="3"/>
  <c r="U628" i="3"/>
  <c r="V628" i="3"/>
  <c r="W628" i="3"/>
  <c r="X628" i="3"/>
  <c r="Y628" i="3"/>
  <c r="Z628" i="3"/>
  <c r="AA628" i="3"/>
  <c r="P629" i="3"/>
  <c r="Q629" i="3"/>
  <c r="R629" i="3"/>
  <c r="S629" i="3"/>
  <c r="T629" i="3"/>
  <c r="U629" i="3"/>
  <c r="V629" i="3"/>
  <c r="W629" i="3"/>
  <c r="X629" i="3"/>
  <c r="Y629" i="3"/>
  <c r="Z629" i="3"/>
  <c r="AA629" i="3"/>
  <c r="P630" i="3"/>
  <c r="Q630" i="3"/>
  <c r="R630" i="3"/>
  <c r="S630" i="3"/>
  <c r="T630" i="3"/>
  <c r="U630" i="3"/>
  <c r="V630" i="3"/>
  <c r="W630" i="3"/>
  <c r="X630" i="3"/>
  <c r="Y630" i="3"/>
  <c r="Z630" i="3"/>
  <c r="AA630" i="3"/>
  <c r="P631" i="3"/>
  <c r="Q631" i="3"/>
  <c r="R631" i="3"/>
  <c r="S631" i="3"/>
  <c r="T631" i="3"/>
  <c r="U631" i="3"/>
  <c r="V631" i="3"/>
  <c r="W631" i="3"/>
  <c r="X631" i="3"/>
  <c r="Y631" i="3"/>
  <c r="Z631" i="3"/>
  <c r="AA631" i="3"/>
  <c r="P632" i="3"/>
  <c r="Q632" i="3"/>
  <c r="R632" i="3"/>
  <c r="S632" i="3"/>
  <c r="T632" i="3"/>
  <c r="U632" i="3"/>
  <c r="V632" i="3"/>
  <c r="W632" i="3"/>
  <c r="X632" i="3"/>
  <c r="Y632" i="3"/>
  <c r="Z632" i="3"/>
  <c r="AA632" i="3"/>
  <c r="P633" i="3"/>
  <c r="Q633" i="3"/>
  <c r="R633" i="3"/>
  <c r="S633" i="3"/>
  <c r="T633" i="3"/>
  <c r="U633" i="3"/>
  <c r="V633" i="3"/>
  <c r="W633" i="3"/>
  <c r="X633" i="3"/>
  <c r="Y633" i="3"/>
  <c r="Z633" i="3"/>
  <c r="AA633" i="3"/>
  <c r="P634" i="3"/>
  <c r="Q634" i="3"/>
  <c r="R634" i="3"/>
  <c r="S634" i="3"/>
  <c r="T634" i="3"/>
  <c r="U634" i="3"/>
  <c r="V634" i="3"/>
  <c r="W634" i="3"/>
  <c r="X634" i="3"/>
  <c r="Y634" i="3"/>
  <c r="Z634" i="3"/>
  <c r="AA634" i="3"/>
  <c r="P635" i="3"/>
  <c r="Q635" i="3"/>
  <c r="R635" i="3"/>
  <c r="S635" i="3"/>
  <c r="T635" i="3"/>
  <c r="U635" i="3"/>
  <c r="V635" i="3"/>
  <c r="W635" i="3"/>
  <c r="X635" i="3"/>
  <c r="Y635" i="3"/>
  <c r="Z635" i="3"/>
  <c r="AA635" i="3"/>
  <c r="P636" i="3"/>
  <c r="Q636" i="3"/>
  <c r="R636" i="3"/>
  <c r="S636" i="3"/>
  <c r="T636" i="3"/>
  <c r="U636" i="3"/>
  <c r="V636" i="3"/>
  <c r="W636" i="3"/>
  <c r="X636" i="3"/>
  <c r="Y636" i="3"/>
  <c r="Z636" i="3"/>
  <c r="AA636" i="3"/>
  <c r="P637" i="3"/>
  <c r="Q637" i="3"/>
  <c r="R637" i="3"/>
  <c r="S637" i="3"/>
  <c r="T637" i="3"/>
  <c r="U637" i="3"/>
  <c r="V637" i="3"/>
  <c r="W637" i="3"/>
  <c r="X637" i="3"/>
  <c r="Y637" i="3"/>
  <c r="Z637" i="3"/>
  <c r="AA637" i="3"/>
  <c r="P638" i="3"/>
  <c r="Q638" i="3"/>
  <c r="R638" i="3"/>
  <c r="S638" i="3"/>
  <c r="T638" i="3"/>
  <c r="U638" i="3"/>
  <c r="V638" i="3"/>
  <c r="W638" i="3"/>
  <c r="X638" i="3"/>
  <c r="Y638" i="3"/>
  <c r="Z638" i="3"/>
  <c r="AA638" i="3"/>
  <c r="P639" i="3"/>
  <c r="Q639" i="3"/>
  <c r="R639" i="3"/>
  <c r="S639" i="3"/>
  <c r="T639" i="3"/>
  <c r="U639" i="3"/>
  <c r="V639" i="3"/>
  <c r="W639" i="3"/>
  <c r="X639" i="3"/>
  <c r="Y639" i="3"/>
  <c r="Z639" i="3"/>
  <c r="AA639" i="3"/>
  <c r="P640" i="3"/>
  <c r="Q640" i="3"/>
  <c r="R640" i="3"/>
  <c r="S640" i="3"/>
  <c r="T640" i="3"/>
  <c r="U640" i="3"/>
  <c r="V640" i="3"/>
  <c r="W640" i="3"/>
  <c r="X640" i="3"/>
  <c r="Y640" i="3"/>
  <c r="Z640" i="3"/>
  <c r="AA640" i="3"/>
  <c r="P641" i="3"/>
  <c r="Q641" i="3"/>
  <c r="R641" i="3"/>
  <c r="S641" i="3"/>
  <c r="T641" i="3"/>
  <c r="U641" i="3"/>
  <c r="V641" i="3"/>
  <c r="W641" i="3"/>
  <c r="X641" i="3"/>
  <c r="Y641" i="3"/>
  <c r="Z641" i="3"/>
  <c r="AA641" i="3"/>
  <c r="P642" i="3"/>
  <c r="Q642" i="3"/>
  <c r="R642" i="3"/>
  <c r="S642" i="3"/>
  <c r="T642" i="3"/>
  <c r="U642" i="3"/>
  <c r="V642" i="3"/>
  <c r="W642" i="3"/>
  <c r="X642" i="3"/>
  <c r="Y642" i="3"/>
  <c r="Z642" i="3"/>
  <c r="AA642" i="3"/>
  <c r="P643" i="3"/>
  <c r="Q643" i="3"/>
  <c r="R643" i="3"/>
  <c r="S643" i="3"/>
  <c r="T643" i="3"/>
  <c r="U643" i="3"/>
  <c r="V643" i="3"/>
  <c r="W643" i="3"/>
  <c r="X643" i="3"/>
  <c r="Y643" i="3"/>
  <c r="Z643" i="3"/>
  <c r="AA643" i="3"/>
  <c r="P644" i="3"/>
  <c r="Q644" i="3"/>
  <c r="R644" i="3"/>
  <c r="S644" i="3"/>
  <c r="T644" i="3"/>
  <c r="U644" i="3"/>
  <c r="V644" i="3"/>
  <c r="W644" i="3"/>
  <c r="X644" i="3"/>
  <c r="Y644" i="3"/>
  <c r="Z644" i="3"/>
  <c r="AA644" i="3"/>
  <c r="P645" i="3"/>
  <c r="Q645" i="3"/>
  <c r="R645" i="3"/>
  <c r="S645" i="3"/>
  <c r="T645" i="3"/>
  <c r="U645" i="3"/>
  <c r="V645" i="3"/>
  <c r="W645" i="3"/>
  <c r="X645" i="3"/>
  <c r="Y645" i="3"/>
  <c r="Z645" i="3"/>
  <c r="AA645" i="3"/>
  <c r="P646" i="3"/>
  <c r="Q646" i="3"/>
  <c r="R646" i="3"/>
  <c r="S646" i="3"/>
  <c r="T646" i="3"/>
  <c r="U646" i="3"/>
  <c r="V646" i="3"/>
  <c r="W646" i="3"/>
  <c r="X646" i="3"/>
  <c r="Y646" i="3"/>
  <c r="Z646" i="3"/>
  <c r="AA646" i="3"/>
  <c r="P647" i="3"/>
  <c r="Q647" i="3"/>
  <c r="R647" i="3"/>
  <c r="S647" i="3"/>
  <c r="T647" i="3"/>
  <c r="U647" i="3"/>
  <c r="V647" i="3"/>
  <c r="W647" i="3"/>
  <c r="X647" i="3"/>
  <c r="Y647" i="3"/>
  <c r="Z647" i="3"/>
  <c r="AA647" i="3"/>
  <c r="P648" i="3"/>
  <c r="Q648" i="3"/>
  <c r="R648" i="3"/>
  <c r="S648" i="3"/>
  <c r="T648" i="3"/>
  <c r="U648" i="3"/>
  <c r="V648" i="3"/>
  <c r="W648" i="3"/>
  <c r="X648" i="3"/>
  <c r="Y648" i="3"/>
  <c r="Z648" i="3"/>
  <c r="AA648" i="3"/>
  <c r="P649" i="3"/>
  <c r="Q649" i="3"/>
  <c r="R649" i="3"/>
  <c r="S649" i="3"/>
  <c r="T649" i="3"/>
  <c r="U649" i="3"/>
  <c r="V649" i="3"/>
  <c r="W649" i="3"/>
  <c r="X649" i="3"/>
  <c r="Y649" i="3"/>
  <c r="Z649" i="3"/>
  <c r="AA649" i="3"/>
  <c r="P650" i="3"/>
  <c r="Q650" i="3"/>
  <c r="R650" i="3"/>
  <c r="S650" i="3"/>
  <c r="T650" i="3"/>
  <c r="U650" i="3"/>
  <c r="V650" i="3"/>
  <c r="W650" i="3"/>
  <c r="X650" i="3"/>
  <c r="Y650" i="3"/>
  <c r="Z650" i="3"/>
  <c r="AA650" i="3"/>
  <c r="P651" i="3"/>
  <c r="Q651" i="3"/>
  <c r="R651" i="3"/>
  <c r="S651" i="3"/>
  <c r="T651" i="3"/>
  <c r="U651" i="3"/>
  <c r="V651" i="3"/>
  <c r="W651" i="3"/>
  <c r="X651" i="3"/>
  <c r="Y651" i="3"/>
  <c r="Z651" i="3"/>
  <c r="AA651" i="3"/>
  <c r="P652" i="3"/>
  <c r="Q652" i="3"/>
  <c r="R652" i="3"/>
  <c r="S652" i="3"/>
  <c r="T652" i="3"/>
  <c r="U652" i="3"/>
  <c r="V652" i="3"/>
  <c r="W652" i="3"/>
  <c r="X652" i="3"/>
  <c r="Y652" i="3"/>
  <c r="Z652" i="3"/>
  <c r="AA652" i="3"/>
  <c r="P653" i="3"/>
  <c r="Q653" i="3"/>
  <c r="R653" i="3"/>
  <c r="S653" i="3"/>
  <c r="T653" i="3"/>
  <c r="U653" i="3"/>
  <c r="V653" i="3"/>
  <c r="W653" i="3"/>
  <c r="X653" i="3"/>
  <c r="Y653" i="3"/>
  <c r="Z653" i="3"/>
  <c r="AA653" i="3"/>
  <c r="P654" i="3"/>
  <c r="Q654" i="3"/>
  <c r="R654" i="3"/>
  <c r="S654" i="3"/>
  <c r="T654" i="3"/>
  <c r="U654" i="3"/>
  <c r="V654" i="3"/>
  <c r="W654" i="3"/>
  <c r="X654" i="3"/>
  <c r="Y654" i="3"/>
  <c r="Z654" i="3"/>
  <c r="AA654" i="3"/>
  <c r="P655" i="3"/>
  <c r="Q655" i="3"/>
  <c r="R655" i="3"/>
  <c r="S655" i="3"/>
  <c r="T655" i="3"/>
  <c r="U655" i="3"/>
  <c r="V655" i="3"/>
  <c r="W655" i="3"/>
  <c r="X655" i="3"/>
  <c r="Y655" i="3"/>
  <c r="Z655" i="3"/>
  <c r="AA655" i="3"/>
  <c r="P656" i="3"/>
  <c r="Q656" i="3"/>
  <c r="R656" i="3"/>
  <c r="S656" i="3"/>
  <c r="T656" i="3"/>
  <c r="U656" i="3"/>
  <c r="V656" i="3"/>
  <c r="W656" i="3"/>
  <c r="X656" i="3"/>
  <c r="Y656" i="3"/>
  <c r="Z656" i="3"/>
  <c r="AA656" i="3"/>
  <c r="P657" i="3"/>
  <c r="Q657" i="3"/>
  <c r="R657" i="3"/>
  <c r="S657" i="3"/>
  <c r="T657" i="3"/>
  <c r="U657" i="3"/>
  <c r="V657" i="3"/>
  <c r="W657" i="3"/>
  <c r="X657" i="3"/>
  <c r="Y657" i="3"/>
  <c r="Z657" i="3"/>
  <c r="AA657" i="3"/>
  <c r="P658" i="3"/>
  <c r="Q658" i="3"/>
  <c r="R658" i="3"/>
  <c r="S658" i="3"/>
  <c r="T658" i="3"/>
  <c r="U658" i="3"/>
  <c r="V658" i="3"/>
  <c r="W658" i="3"/>
  <c r="X658" i="3"/>
  <c r="Y658" i="3"/>
  <c r="Z658" i="3"/>
  <c r="AA658" i="3"/>
  <c r="P659" i="3"/>
  <c r="Q659" i="3"/>
  <c r="R659" i="3"/>
  <c r="S659" i="3"/>
  <c r="T659" i="3"/>
  <c r="U659" i="3"/>
  <c r="V659" i="3"/>
  <c r="W659" i="3"/>
  <c r="X659" i="3"/>
  <c r="Y659" i="3"/>
  <c r="Z659" i="3"/>
  <c r="AA659" i="3"/>
  <c r="P660" i="3"/>
  <c r="Q660" i="3"/>
  <c r="R660" i="3"/>
  <c r="S660" i="3"/>
  <c r="T660" i="3"/>
  <c r="U660" i="3"/>
  <c r="V660" i="3"/>
  <c r="W660" i="3"/>
  <c r="X660" i="3"/>
  <c r="Y660" i="3"/>
  <c r="Z660" i="3"/>
  <c r="AA660" i="3"/>
  <c r="P661" i="3"/>
  <c r="Q661" i="3"/>
  <c r="R661" i="3"/>
  <c r="S661" i="3"/>
  <c r="T661" i="3"/>
  <c r="U661" i="3"/>
  <c r="V661" i="3"/>
  <c r="W661" i="3"/>
  <c r="X661" i="3"/>
  <c r="Y661" i="3"/>
  <c r="Z661" i="3"/>
  <c r="AA661" i="3"/>
  <c r="P662" i="3"/>
  <c r="Q662" i="3"/>
  <c r="R662" i="3"/>
  <c r="S662" i="3"/>
  <c r="T662" i="3"/>
  <c r="U662" i="3"/>
  <c r="V662" i="3"/>
  <c r="W662" i="3"/>
  <c r="X662" i="3"/>
  <c r="Y662" i="3"/>
  <c r="Z662" i="3"/>
  <c r="AA662" i="3"/>
  <c r="P663" i="3"/>
  <c r="Q663" i="3"/>
  <c r="R663" i="3"/>
  <c r="S663" i="3"/>
  <c r="T663" i="3"/>
  <c r="U663" i="3"/>
  <c r="V663" i="3"/>
  <c r="W663" i="3"/>
  <c r="X663" i="3"/>
  <c r="Y663" i="3"/>
  <c r="Z663" i="3"/>
  <c r="AA663" i="3"/>
  <c r="P664" i="3"/>
  <c r="Q664" i="3"/>
  <c r="R664" i="3"/>
  <c r="S664" i="3"/>
  <c r="T664" i="3"/>
  <c r="U664" i="3"/>
  <c r="V664" i="3"/>
  <c r="W664" i="3"/>
  <c r="X664" i="3"/>
  <c r="Y664" i="3"/>
  <c r="Z664" i="3"/>
  <c r="AA664" i="3"/>
  <c r="P665" i="3"/>
  <c r="Q665" i="3"/>
  <c r="R665" i="3"/>
  <c r="S665" i="3"/>
  <c r="T665" i="3"/>
  <c r="U665" i="3"/>
  <c r="V665" i="3"/>
  <c r="W665" i="3"/>
  <c r="X665" i="3"/>
  <c r="Y665" i="3"/>
  <c r="Z665" i="3"/>
  <c r="AA665" i="3"/>
  <c r="P666" i="3"/>
  <c r="Q666" i="3"/>
  <c r="R666" i="3"/>
  <c r="S666" i="3"/>
  <c r="T666" i="3"/>
  <c r="U666" i="3"/>
  <c r="V666" i="3"/>
  <c r="W666" i="3"/>
  <c r="X666" i="3"/>
  <c r="Y666" i="3"/>
  <c r="Z666" i="3"/>
  <c r="AA666" i="3"/>
  <c r="P667" i="3"/>
  <c r="Q667" i="3"/>
  <c r="R667" i="3"/>
  <c r="S667" i="3"/>
  <c r="T667" i="3"/>
  <c r="U667" i="3"/>
  <c r="V667" i="3"/>
  <c r="W667" i="3"/>
  <c r="X667" i="3"/>
  <c r="Y667" i="3"/>
  <c r="Z667" i="3"/>
  <c r="AA667" i="3"/>
  <c r="P668" i="3"/>
  <c r="Q668" i="3"/>
  <c r="R668" i="3"/>
  <c r="S668" i="3"/>
  <c r="T668" i="3"/>
  <c r="U668" i="3"/>
  <c r="V668" i="3"/>
  <c r="W668" i="3"/>
  <c r="X668" i="3"/>
  <c r="Y668" i="3"/>
  <c r="Z668" i="3"/>
  <c r="AA668" i="3"/>
  <c r="P669" i="3"/>
  <c r="Q669" i="3"/>
  <c r="R669" i="3"/>
  <c r="S669" i="3"/>
  <c r="T669" i="3"/>
  <c r="U669" i="3"/>
  <c r="V669" i="3"/>
  <c r="W669" i="3"/>
  <c r="X669" i="3"/>
  <c r="Y669" i="3"/>
  <c r="Z669" i="3"/>
  <c r="AA669" i="3"/>
  <c r="P670" i="3"/>
  <c r="Q670" i="3"/>
  <c r="R670" i="3"/>
  <c r="S670" i="3"/>
  <c r="T670" i="3"/>
  <c r="U670" i="3"/>
  <c r="V670" i="3"/>
  <c r="W670" i="3"/>
  <c r="X670" i="3"/>
  <c r="Y670" i="3"/>
  <c r="Z670" i="3"/>
  <c r="AA670" i="3"/>
  <c r="P671" i="3"/>
  <c r="Q671" i="3"/>
  <c r="R671" i="3"/>
  <c r="S671" i="3"/>
  <c r="T671" i="3"/>
  <c r="U671" i="3"/>
  <c r="V671" i="3"/>
  <c r="W671" i="3"/>
  <c r="X671" i="3"/>
  <c r="Y671" i="3"/>
  <c r="Z671" i="3"/>
  <c r="AA671" i="3"/>
  <c r="P672" i="3"/>
  <c r="Q672" i="3"/>
  <c r="R672" i="3"/>
  <c r="S672" i="3"/>
  <c r="T672" i="3"/>
  <c r="U672" i="3"/>
  <c r="V672" i="3"/>
  <c r="W672" i="3"/>
  <c r="X672" i="3"/>
  <c r="Y672" i="3"/>
  <c r="Z672" i="3"/>
  <c r="AA672" i="3"/>
  <c r="P673" i="3"/>
  <c r="Q673" i="3"/>
  <c r="R673" i="3"/>
  <c r="S673" i="3"/>
  <c r="T673" i="3"/>
  <c r="U673" i="3"/>
  <c r="V673" i="3"/>
  <c r="W673" i="3"/>
  <c r="X673" i="3"/>
  <c r="Y673" i="3"/>
  <c r="Z673" i="3"/>
  <c r="AA673" i="3"/>
  <c r="P674" i="3"/>
  <c r="Q674" i="3"/>
  <c r="R674" i="3"/>
  <c r="S674" i="3"/>
  <c r="T674" i="3"/>
  <c r="U674" i="3"/>
  <c r="V674" i="3"/>
  <c r="W674" i="3"/>
  <c r="X674" i="3"/>
  <c r="Y674" i="3"/>
  <c r="Z674" i="3"/>
  <c r="AA674" i="3"/>
  <c r="P675" i="3"/>
  <c r="Q675" i="3"/>
  <c r="R675" i="3"/>
  <c r="S675" i="3"/>
  <c r="T675" i="3"/>
  <c r="U675" i="3"/>
  <c r="V675" i="3"/>
  <c r="W675" i="3"/>
  <c r="X675" i="3"/>
  <c r="Y675" i="3"/>
  <c r="Z675" i="3"/>
  <c r="AA675" i="3"/>
  <c r="P676" i="3"/>
  <c r="Q676" i="3"/>
  <c r="R676" i="3"/>
  <c r="S676" i="3"/>
  <c r="T676" i="3"/>
  <c r="U676" i="3"/>
  <c r="V676" i="3"/>
  <c r="W676" i="3"/>
  <c r="X676" i="3"/>
  <c r="Y676" i="3"/>
  <c r="Z676" i="3"/>
  <c r="AA676" i="3"/>
  <c r="P677" i="3"/>
  <c r="Q677" i="3"/>
  <c r="R677" i="3"/>
  <c r="S677" i="3"/>
  <c r="T677" i="3"/>
  <c r="U677" i="3"/>
  <c r="V677" i="3"/>
  <c r="W677" i="3"/>
  <c r="X677" i="3"/>
  <c r="Y677" i="3"/>
  <c r="Z677" i="3"/>
  <c r="AA677" i="3"/>
  <c r="P678" i="3"/>
  <c r="Q678" i="3"/>
  <c r="R678" i="3"/>
  <c r="S678" i="3"/>
  <c r="T678" i="3"/>
  <c r="U678" i="3"/>
  <c r="V678" i="3"/>
  <c r="W678" i="3"/>
  <c r="X678" i="3"/>
  <c r="Y678" i="3"/>
  <c r="Z678" i="3"/>
  <c r="AA678" i="3"/>
  <c r="P679" i="3"/>
  <c r="Q679" i="3"/>
  <c r="R679" i="3"/>
  <c r="S679" i="3"/>
  <c r="T679" i="3"/>
  <c r="U679" i="3"/>
  <c r="V679" i="3"/>
  <c r="W679" i="3"/>
  <c r="X679" i="3"/>
  <c r="Y679" i="3"/>
  <c r="Z679" i="3"/>
  <c r="AA679" i="3"/>
  <c r="P680" i="3"/>
  <c r="Q680" i="3"/>
  <c r="R680" i="3"/>
  <c r="S680" i="3"/>
  <c r="T680" i="3"/>
  <c r="U680" i="3"/>
  <c r="V680" i="3"/>
  <c r="W680" i="3"/>
  <c r="X680" i="3"/>
  <c r="Y680" i="3"/>
  <c r="Z680" i="3"/>
  <c r="AA680" i="3"/>
  <c r="P681" i="3"/>
  <c r="Q681" i="3"/>
  <c r="R681" i="3"/>
  <c r="S681" i="3"/>
  <c r="T681" i="3"/>
  <c r="U681" i="3"/>
  <c r="V681" i="3"/>
  <c r="W681" i="3"/>
  <c r="X681" i="3"/>
  <c r="Y681" i="3"/>
  <c r="Z681" i="3"/>
  <c r="AA681" i="3"/>
  <c r="P682" i="3"/>
  <c r="Q682" i="3"/>
  <c r="R682" i="3"/>
  <c r="S682" i="3"/>
  <c r="T682" i="3"/>
  <c r="U682" i="3"/>
  <c r="V682" i="3"/>
  <c r="W682" i="3"/>
  <c r="X682" i="3"/>
  <c r="Y682" i="3"/>
  <c r="Z682" i="3"/>
  <c r="AA682" i="3"/>
  <c r="P683" i="3"/>
  <c r="Q683" i="3"/>
  <c r="R683" i="3"/>
  <c r="S683" i="3"/>
  <c r="T683" i="3"/>
  <c r="U683" i="3"/>
  <c r="V683" i="3"/>
  <c r="W683" i="3"/>
  <c r="X683" i="3"/>
  <c r="Y683" i="3"/>
  <c r="Z683" i="3"/>
  <c r="AA683" i="3"/>
  <c r="P684" i="3"/>
  <c r="Q684" i="3"/>
  <c r="R684" i="3"/>
  <c r="S684" i="3"/>
  <c r="T684" i="3"/>
  <c r="U684" i="3"/>
  <c r="V684" i="3"/>
  <c r="W684" i="3"/>
  <c r="X684" i="3"/>
  <c r="Y684" i="3"/>
  <c r="Z684" i="3"/>
  <c r="AA684" i="3"/>
  <c r="P685" i="3"/>
  <c r="Q685" i="3"/>
  <c r="R685" i="3"/>
  <c r="S685" i="3"/>
  <c r="T685" i="3"/>
  <c r="U685" i="3"/>
  <c r="V685" i="3"/>
  <c r="W685" i="3"/>
  <c r="X685" i="3"/>
  <c r="Y685" i="3"/>
  <c r="Z685" i="3"/>
  <c r="AA685" i="3"/>
  <c r="P686" i="3"/>
  <c r="Q686" i="3"/>
  <c r="R686" i="3"/>
  <c r="S686" i="3"/>
  <c r="T686" i="3"/>
  <c r="U686" i="3"/>
  <c r="V686" i="3"/>
  <c r="W686" i="3"/>
  <c r="X686" i="3"/>
  <c r="Y686" i="3"/>
  <c r="Z686" i="3"/>
  <c r="AA686" i="3"/>
  <c r="P687" i="3"/>
  <c r="Q687" i="3"/>
  <c r="R687" i="3"/>
  <c r="S687" i="3"/>
  <c r="T687" i="3"/>
  <c r="U687" i="3"/>
  <c r="V687" i="3"/>
  <c r="W687" i="3"/>
  <c r="X687" i="3"/>
  <c r="Y687" i="3"/>
  <c r="Z687" i="3"/>
  <c r="AA687" i="3"/>
  <c r="P688" i="3"/>
  <c r="Q688" i="3"/>
  <c r="R688" i="3"/>
  <c r="S688" i="3"/>
  <c r="T688" i="3"/>
  <c r="U688" i="3"/>
  <c r="V688" i="3"/>
  <c r="W688" i="3"/>
  <c r="X688" i="3"/>
  <c r="Y688" i="3"/>
  <c r="Z688" i="3"/>
  <c r="AA688" i="3"/>
  <c r="P689" i="3"/>
  <c r="Q689" i="3"/>
  <c r="R689" i="3"/>
  <c r="S689" i="3"/>
  <c r="T689" i="3"/>
  <c r="U689" i="3"/>
  <c r="V689" i="3"/>
  <c r="W689" i="3"/>
  <c r="X689" i="3"/>
  <c r="Y689" i="3"/>
  <c r="Z689" i="3"/>
  <c r="AA689" i="3"/>
  <c r="P690" i="3"/>
  <c r="Q690" i="3"/>
  <c r="R690" i="3"/>
  <c r="S690" i="3"/>
  <c r="T690" i="3"/>
  <c r="U690" i="3"/>
  <c r="V690" i="3"/>
  <c r="W690" i="3"/>
  <c r="X690" i="3"/>
  <c r="Y690" i="3"/>
  <c r="Z690" i="3"/>
  <c r="AA690" i="3"/>
  <c r="P691" i="3"/>
  <c r="Q691" i="3"/>
  <c r="R691" i="3"/>
  <c r="S691" i="3"/>
  <c r="T691" i="3"/>
  <c r="U691" i="3"/>
  <c r="V691" i="3"/>
  <c r="W691" i="3"/>
  <c r="X691" i="3"/>
  <c r="Y691" i="3"/>
  <c r="Z691" i="3"/>
  <c r="AA691" i="3"/>
  <c r="P692" i="3"/>
  <c r="Q692" i="3"/>
  <c r="R692" i="3"/>
  <c r="S692" i="3"/>
  <c r="T692" i="3"/>
  <c r="U692" i="3"/>
  <c r="V692" i="3"/>
  <c r="W692" i="3"/>
  <c r="X692" i="3"/>
  <c r="Y692" i="3"/>
  <c r="Z692" i="3"/>
  <c r="AA692" i="3"/>
  <c r="P693" i="3"/>
  <c r="Q693" i="3"/>
  <c r="R693" i="3"/>
  <c r="S693" i="3"/>
  <c r="T693" i="3"/>
  <c r="U693" i="3"/>
  <c r="V693" i="3"/>
  <c r="W693" i="3"/>
  <c r="X693" i="3"/>
  <c r="Y693" i="3"/>
  <c r="Z693" i="3"/>
  <c r="AA693" i="3"/>
  <c r="P694" i="3"/>
  <c r="Q694" i="3"/>
  <c r="R694" i="3"/>
  <c r="S694" i="3"/>
  <c r="T694" i="3"/>
  <c r="U694" i="3"/>
  <c r="V694" i="3"/>
  <c r="W694" i="3"/>
  <c r="X694" i="3"/>
  <c r="Y694" i="3"/>
  <c r="Z694" i="3"/>
  <c r="AA694" i="3"/>
  <c r="P695" i="3"/>
  <c r="Q695" i="3"/>
  <c r="R695" i="3"/>
  <c r="S695" i="3"/>
  <c r="T695" i="3"/>
  <c r="U695" i="3"/>
  <c r="V695" i="3"/>
  <c r="W695" i="3"/>
  <c r="X695" i="3"/>
  <c r="Y695" i="3"/>
  <c r="Z695" i="3"/>
  <c r="AA695" i="3"/>
  <c r="P696" i="3"/>
  <c r="Q696" i="3"/>
  <c r="R696" i="3"/>
  <c r="S696" i="3"/>
  <c r="T696" i="3"/>
  <c r="U696" i="3"/>
  <c r="V696" i="3"/>
  <c r="W696" i="3"/>
  <c r="X696" i="3"/>
  <c r="Y696" i="3"/>
  <c r="Z696" i="3"/>
  <c r="AA696" i="3"/>
  <c r="P697" i="3"/>
  <c r="Q697" i="3"/>
  <c r="R697" i="3"/>
  <c r="S697" i="3"/>
  <c r="T697" i="3"/>
  <c r="U697" i="3"/>
  <c r="V697" i="3"/>
  <c r="W697" i="3"/>
  <c r="X697" i="3"/>
  <c r="Y697" i="3"/>
  <c r="Z697" i="3"/>
  <c r="AA697" i="3"/>
  <c r="P698" i="3"/>
  <c r="Q698" i="3"/>
  <c r="R698" i="3"/>
  <c r="S698" i="3"/>
  <c r="T698" i="3"/>
  <c r="U698" i="3"/>
  <c r="V698" i="3"/>
  <c r="W698" i="3"/>
  <c r="X698" i="3"/>
  <c r="Y698" i="3"/>
  <c r="Z698" i="3"/>
  <c r="AA698" i="3"/>
  <c r="P699" i="3"/>
  <c r="Q699" i="3"/>
  <c r="R699" i="3"/>
  <c r="S699" i="3"/>
  <c r="T699" i="3"/>
  <c r="U699" i="3"/>
  <c r="V699" i="3"/>
  <c r="W699" i="3"/>
  <c r="X699" i="3"/>
  <c r="Y699" i="3"/>
  <c r="Z699" i="3"/>
  <c r="AA699" i="3"/>
  <c r="P700" i="3"/>
  <c r="Q700" i="3"/>
  <c r="R700" i="3"/>
  <c r="S700" i="3"/>
  <c r="T700" i="3"/>
  <c r="U700" i="3"/>
  <c r="V700" i="3"/>
  <c r="W700" i="3"/>
  <c r="X700" i="3"/>
  <c r="Y700" i="3"/>
  <c r="Z700" i="3"/>
  <c r="AA700" i="3"/>
  <c r="P701" i="3"/>
  <c r="Q701" i="3"/>
  <c r="R701" i="3"/>
  <c r="S701" i="3"/>
  <c r="T701" i="3"/>
  <c r="U701" i="3"/>
  <c r="V701" i="3"/>
  <c r="W701" i="3"/>
  <c r="X701" i="3"/>
  <c r="Y701" i="3"/>
  <c r="Z701" i="3"/>
  <c r="AA701" i="3"/>
  <c r="P702" i="3"/>
  <c r="Q702" i="3"/>
  <c r="R702" i="3"/>
  <c r="S702" i="3"/>
  <c r="T702" i="3"/>
  <c r="U702" i="3"/>
  <c r="V702" i="3"/>
  <c r="W702" i="3"/>
  <c r="X702" i="3"/>
  <c r="Y702" i="3"/>
  <c r="Z702" i="3"/>
  <c r="AA702" i="3"/>
  <c r="P703" i="3"/>
  <c r="Q703" i="3"/>
  <c r="R703" i="3"/>
  <c r="S703" i="3"/>
  <c r="T703" i="3"/>
  <c r="U703" i="3"/>
  <c r="V703" i="3"/>
  <c r="W703" i="3"/>
  <c r="X703" i="3"/>
  <c r="Y703" i="3"/>
  <c r="Z703" i="3"/>
  <c r="AA703" i="3"/>
  <c r="P704" i="3"/>
  <c r="Q704" i="3"/>
  <c r="R704" i="3"/>
  <c r="S704" i="3"/>
  <c r="T704" i="3"/>
  <c r="U704" i="3"/>
  <c r="V704" i="3"/>
  <c r="W704" i="3"/>
  <c r="X704" i="3"/>
  <c r="Y704" i="3"/>
  <c r="Z704" i="3"/>
  <c r="AA704" i="3"/>
  <c r="P705" i="3"/>
  <c r="Q705" i="3"/>
  <c r="R705" i="3"/>
  <c r="S705" i="3"/>
  <c r="T705" i="3"/>
  <c r="U705" i="3"/>
  <c r="V705" i="3"/>
  <c r="W705" i="3"/>
  <c r="X705" i="3"/>
  <c r="Y705" i="3"/>
  <c r="Z705" i="3"/>
  <c r="AA705" i="3"/>
  <c r="P706" i="3"/>
  <c r="Q706" i="3"/>
  <c r="R706" i="3"/>
  <c r="S706" i="3"/>
  <c r="T706" i="3"/>
  <c r="U706" i="3"/>
  <c r="V706" i="3"/>
  <c r="W706" i="3"/>
  <c r="X706" i="3"/>
  <c r="Y706" i="3"/>
  <c r="Z706" i="3"/>
  <c r="AA706" i="3"/>
  <c r="P707" i="3"/>
  <c r="Q707" i="3"/>
  <c r="R707" i="3"/>
  <c r="S707" i="3"/>
  <c r="T707" i="3"/>
  <c r="U707" i="3"/>
  <c r="V707" i="3"/>
  <c r="W707" i="3"/>
  <c r="X707" i="3"/>
  <c r="Y707" i="3"/>
  <c r="Z707" i="3"/>
  <c r="AA707" i="3"/>
  <c r="P708" i="3"/>
  <c r="Q708" i="3"/>
  <c r="R708" i="3"/>
  <c r="S708" i="3"/>
  <c r="T708" i="3"/>
  <c r="U708" i="3"/>
  <c r="V708" i="3"/>
  <c r="W708" i="3"/>
  <c r="X708" i="3"/>
  <c r="Y708" i="3"/>
  <c r="Z708" i="3"/>
  <c r="AA708" i="3"/>
  <c r="P709" i="3"/>
  <c r="Q709" i="3"/>
  <c r="R709" i="3"/>
  <c r="S709" i="3"/>
  <c r="T709" i="3"/>
  <c r="U709" i="3"/>
  <c r="V709" i="3"/>
  <c r="W709" i="3"/>
  <c r="X709" i="3"/>
  <c r="Y709" i="3"/>
  <c r="Z709" i="3"/>
  <c r="AA709" i="3"/>
  <c r="P710" i="3"/>
  <c r="Q710" i="3"/>
  <c r="R710" i="3"/>
  <c r="S710" i="3"/>
  <c r="T710" i="3"/>
  <c r="U710" i="3"/>
  <c r="V710" i="3"/>
  <c r="W710" i="3"/>
  <c r="X710" i="3"/>
  <c r="Y710" i="3"/>
  <c r="Z710" i="3"/>
  <c r="AA710" i="3"/>
  <c r="P711" i="3"/>
  <c r="Q711" i="3"/>
  <c r="R711" i="3"/>
  <c r="S711" i="3"/>
  <c r="T711" i="3"/>
  <c r="U711" i="3"/>
  <c r="V711" i="3"/>
  <c r="W711" i="3"/>
  <c r="X711" i="3"/>
  <c r="Y711" i="3"/>
  <c r="Z711" i="3"/>
  <c r="AA711" i="3"/>
  <c r="P712" i="3"/>
  <c r="Q712" i="3"/>
  <c r="R712" i="3"/>
  <c r="S712" i="3"/>
  <c r="T712" i="3"/>
  <c r="U712" i="3"/>
  <c r="V712" i="3"/>
  <c r="W712" i="3"/>
  <c r="X712" i="3"/>
  <c r="Y712" i="3"/>
  <c r="Z712" i="3"/>
  <c r="AA712" i="3"/>
  <c r="P713" i="3"/>
  <c r="Q713" i="3"/>
  <c r="R713" i="3"/>
  <c r="S713" i="3"/>
  <c r="T713" i="3"/>
  <c r="U713" i="3"/>
  <c r="V713" i="3"/>
  <c r="W713" i="3"/>
  <c r="X713" i="3"/>
  <c r="Y713" i="3"/>
  <c r="Z713" i="3"/>
  <c r="AA713" i="3"/>
  <c r="P714" i="3"/>
  <c r="Q714" i="3"/>
  <c r="R714" i="3"/>
  <c r="S714" i="3"/>
  <c r="T714" i="3"/>
  <c r="U714" i="3"/>
  <c r="V714" i="3"/>
  <c r="W714" i="3"/>
  <c r="X714" i="3"/>
  <c r="Y714" i="3"/>
  <c r="Z714" i="3"/>
  <c r="AA714" i="3"/>
  <c r="P715" i="3"/>
  <c r="Q715" i="3"/>
  <c r="R715" i="3"/>
  <c r="S715" i="3"/>
  <c r="T715" i="3"/>
  <c r="U715" i="3"/>
  <c r="V715" i="3"/>
  <c r="W715" i="3"/>
  <c r="X715" i="3"/>
  <c r="Y715" i="3"/>
  <c r="Z715" i="3"/>
  <c r="AA715" i="3"/>
  <c r="P716" i="3"/>
  <c r="Q716" i="3"/>
  <c r="R716" i="3"/>
  <c r="S716" i="3"/>
  <c r="T716" i="3"/>
  <c r="U716" i="3"/>
  <c r="V716" i="3"/>
  <c r="W716" i="3"/>
  <c r="X716" i="3"/>
  <c r="Y716" i="3"/>
  <c r="Z716" i="3"/>
  <c r="AA716" i="3"/>
  <c r="P717" i="3"/>
  <c r="Q717" i="3"/>
  <c r="R717" i="3"/>
  <c r="S717" i="3"/>
  <c r="T717" i="3"/>
  <c r="U717" i="3"/>
  <c r="V717" i="3"/>
  <c r="W717" i="3"/>
  <c r="X717" i="3"/>
  <c r="Y717" i="3"/>
  <c r="Z717" i="3"/>
  <c r="AA717" i="3"/>
  <c r="P718" i="3"/>
  <c r="Q718" i="3"/>
  <c r="R718" i="3"/>
  <c r="S718" i="3"/>
  <c r="T718" i="3"/>
  <c r="U718" i="3"/>
  <c r="V718" i="3"/>
  <c r="W718" i="3"/>
  <c r="X718" i="3"/>
  <c r="Y718" i="3"/>
  <c r="Z718" i="3"/>
  <c r="AA718" i="3"/>
  <c r="P719" i="3"/>
  <c r="Q719" i="3"/>
  <c r="R719" i="3"/>
  <c r="S719" i="3"/>
  <c r="T719" i="3"/>
  <c r="U719" i="3"/>
  <c r="V719" i="3"/>
  <c r="W719" i="3"/>
  <c r="X719" i="3"/>
  <c r="Y719" i="3"/>
  <c r="Z719" i="3"/>
  <c r="AA719" i="3"/>
  <c r="P720" i="3"/>
  <c r="Q720" i="3"/>
  <c r="R720" i="3"/>
  <c r="S720" i="3"/>
  <c r="T720" i="3"/>
  <c r="U720" i="3"/>
  <c r="V720" i="3"/>
  <c r="W720" i="3"/>
  <c r="X720" i="3"/>
  <c r="Y720" i="3"/>
  <c r="Z720" i="3"/>
  <c r="AA720" i="3"/>
  <c r="P721" i="3"/>
  <c r="Q721" i="3"/>
  <c r="R721" i="3"/>
  <c r="S721" i="3"/>
  <c r="T721" i="3"/>
  <c r="U721" i="3"/>
  <c r="V721" i="3"/>
  <c r="W721" i="3"/>
  <c r="X721" i="3"/>
  <c r="Y721" i="3"/>
  <c r="Z721" i="3"/>
  <c r="AA721" i="3"/>
  <c r="P722" i="3"/>
  <c r="Q722" i="3"/>
  <c r="R722" i="3"/>
  <c r="S722" i="3"/>
  <c r="T722" i="3"/>
  <c r="U722" i="3"/>
  <c r="V722" i="3"/>
  <c r="W722" i="3"/>
  <c r="X722" i="3"/>
  <c r="Y722" i="3"/>
  <c r="Z722" i="3"/>
  <c r="AA722" i="3"/>
  <c r="P723" i="3"/>
  <c r="Q723" i="3"/>
  <c r="R723" i="3"/>
  <c r="S723" i="3"/>
  <c r="T723" i="3"/>
  <c r="U723" i="3"/>
  <c r="V723" i="3"/>
  <c r="W723" i="3"/>
  <c r="X723" i="3"/>
  <c r="Y723" i="3"/>
  <c r="Z723" i="3"/>
  <c r="AA723" i="3"/>
  <c r="P724" i="3"/>
  <c r="Q724" i="3"/>
  <c r="R724" i="3"/>
  <c r="S724" i="3"/>
  <c r="T724" i="3"/>
  <c r="U724" i="3"/>
  <c r="V724" i="3"/>
  <c r="W724" i="3"/>
  <c r="X724" i="3"/>
  <c r="Y724" i="3"/>
  <c r="Z724" i="3"/>
  <c r="AA724" i="3"/>
  <c r="P725" i="3"/>
  <c r="Q725" i="3"/>
  <c r="R725" i="3"/>
  <c r="S725" i="3"/>
  <c r="T725" i="3"/>
  <c r="U725" i="3"/>
  <c r="V725" i="3"/>
  <c r="W725" i="3"/>
  <c r="X725" i="3"/>
  <c r="Y725" i="3"/>
  <c r="Z725" i="3"/>
  <c r="AA725" i="3"/>
  <c r="P726" i="3"/>
  <c r="Q726" i="3"/>
  <c r="R726" i="3"/>
  <c r="S726" i="3"/>
  <c r="T726" i="3"/>
  <c r="U726" i="3"/>
  <c r="V726" i="3"/>
  <c r="W726" i="3"/>
  <c r="X726" i="3"/>
  <c r="Y726" i="3"/>
  <c r="Z726" i="3"/>
  <c r="AA726" i="3"/>
  <c r="P727" i="3"/>
  <c r="Q727" i="3"/>
  <c r="R727" i="3"/>
  <c r="S727" i="3"/>
  <c r="T727" i="3"/>
  <c r="U727" i="3"/>
  <c r="V727" i="3"/>
  <c r="W727" i="3"/>
  <c r="X727" i="3"/>
  <c r="Y727" i="3"/>
  <c r="Z727" i="3"/>
  <c r="AA727" i="3"/>
  <c r="P728" i="3"/>
  <c r="Q728" i="3"/>
  <c r="R728" i="3"/>
  <c r="S728" i="3"/>
  <c r="T728" i="3"/>
  <c r="U728" i="3"/>
  <c r="V728" i="3"/>
  <c r="W728" i="3"/>
  <c r="X728" i="3"/>
  <c r="Y728" i="3"/>
  <c r="Z728" i="3"/>
  <c r="AA728" i="3"/>
  <c r="P729" i="3"/>
  <c r="Q729" i="3"/>
  <c r="R729" i="3"/>
  <c r="S729" i="3"/>
  <c r="T729" i="3"/>
  <c r="U729" i="3"/>
  <c r="V729" i="3"/>
  <c r="W729" i="3"/>
  <c r="X729" i="3"/>
  <c r="Y729" i="3"/>
  <c r="Z729" i="3"/>
  <c r="AA729" i="3"/>
  <c r="P730" i="3"/>
  <c r="Q730" i="3"/>
  <c r="R730" i="3"/>
  <c r="S730" i="3"/>
  <c r="T730" i="3"/>
  <c r="U730" i="3"/>
  <c r="V730" i="3"/>
  <c r="W730" i="3"/>
  <c r="X730" i="3"/>
  <c r="Y730" i="3"/>
  <c r="Z730" i="3"/>
  <c r="AA730" i="3"/>
  <c r="P731" i="3"/>
  <c r="Q731" i="3"/>
  <c r="R731" i="3"/>
  <c r="S731" i="3"/>
  <c r="T731" i="3"/>
  <c r="U731" i="3"/>
  <c r="V731" i="3"/>
  <c r="W731" i="3"/>
  <c r="X731" i="3"/>
  <c r="Y731" i="3"/>
  <c r="Z731" i="3"/>
  <c r="AA731" i="3"/>
  <c r="P732" i="3"/>
  <c r="Q732" i="3"/>
  <c r="R732" i="3"/>
  <c r="S732" i="3"/>
  <c r="T732" i="3"/>
  <c r="U732" i="3"/>
  <c r="V732" i="3"/>
  <c r="W732" i="3"/>
  <c r="X732" i="3"/>
  <c r="Y732" i="3"/>
  <c r="Z732" i="3"/>
  <c r="AA732" i="3"/>
  <c r="P733" i="3"/>
  <c r="Q733" i="3"/>
  <c r="R733" i="3"/>
  <c r="S733" i="3"/>
  <c r="T733" i="3"/>
  <c r="U733" i="3"/>
  <c r="V733" i="3"/>
  <c r="W733" i="3"/>
  <c r="X733" i="3"/>
  <c r="Y733" i="3"/>
  <c r="Z733" i="3"/>
  <c r="AA733" i="3"/>
  <c r="P734" i="3"/>
  <c r="Q734" i="3"/>
  <c r="R734" i="3"/>
  <c r="S734" i="3"/>
  <c r="T734" i="3"/>
  <c r="U734" i="3"/>
  <c r="V734" i="3"/>
  <c r="W734" i="3"/>
  <c r="X734" i="3"/>
  <c r="Y734" i="3"/>
  <c r="Z734" i="3"/>
  <c r="AA734" i="3"/>
  <c r="P735" i="3"/>
  <c r="Q735" i="3"/>
  <c r="R735" i="3"/>
  <c r="S735" i="3"/>
  <c r="T735" i="3"/>
  <c r="U735" i="3"/>
  <c r="V735" i="3"/>
  <c r="W735" i="3"/>
  <c r="X735" i="3"/>
  <c r="Y735" i="3"/>
  <c r="Z735" i="3"/>
  <c r="AA735" i="3"/>
  <c r="P736" i="3"/>
  <c r="Q736" i="3"/>
  <c r="R736" i="3"/>
  <c r="S736" i="3"/>
  <c r="T736" i="3"/>
  <c r="U736" i="3"/>
  <c r="V736" i="3"/>
  <c r="W736" i="3"/>
  <c r="X736" i="3"/>
  <c r="Y736" i="3"/>
  <c r="Z736" i="3"/>
  <c r="AA736" i="3"/>
  <c r="P737" i="3"/>
  <c r="Q737" i="3"/>
  <c r="R737" i="3"/>
  <c r="S737" i="3"/>
  <c r="T737" i="3"/>
  <c r="U737" i="3"/>
  <c r="V737" i="3"/>
  <c r="W737" i="3"/>
  <c r="X737" i="3"/>
  <c r="Y737" i="3"/>
  <c r="Z737" i="3"/>
  <c r="AA737" i="3"/>
  <c r="P738" i="3"/>
  <c r="Q738" i="3"/>
  <c r="R738" i="3"/>
  <c r="S738" i="3"/>
  <c r="T738" i="3"/>
  <c r="U738" i="3"/>
  <c r="V738" i="3"/>
  <c r="W738" i="3"/>
  <c r="X738" i="3"/>
  <c r="Y738" i="3"/>
  <c r="Z738" i="3"/>
  <c r="AA738" i="3"/>
  <c r="P739" i="3"/>
  <c r="Q739" i="3"/>
  <c r="R739" i="3"/>
  <c r="S739" i="3"/>
  <c r="T739" i="3"/>
  <c r="U739" i="3"/>
  <c r="V739" i="3"/>
  <c r="W739" i="3"/>
  <c r="X739" i="3"/>
  <c r="Y739" i="3"/>
  <c r="Z739" i="3"/>
  <c r="AA739" i="3"/>
  <c r="P740" i="3"/>
  <c r="Q740" i="3"/>
  <c r="R740" i="3"/>
  <c r="S740" i="3"/>
  <c r="T740" i="3"/>
  <c r="U740" i="3"/>
  <c r="V740" i="3"/>
  <c r="W740" i="3"/>
  <c r="X740" i="3"/>
  <c r="Y740" i="3"/>
  <c r="Z740" i="3"/>
  <c r="AA740" i="3"/>
  <c r="P741" i="3"/>
  <c r="Q741" i="3"/>
  <c r="R741" i="3"/>
  <c r="S741" i="3"/>
  <c r="T741" i="3"/>
  <c r="U741" i="3"/>
  <c r="V741" i="3"/>
  <c r="W741" i="3"/>
  <c r="X741" i="3"/>
  <c r="Y741" i="3"/>
  <c r="Z741" i="3"/>
  <c r="AA741" i="3"/>
  <c r="P742" i="3"/>
  <c r="Q742" i="3"/>
  <c r="R742" i="3"/>
  <c r="S742" i="3"/>
  <c r="T742" i="3"/>
  <c r="U742" i="3"/>
  <c r="V742" i="3"/>
  <c r="W742" i="3"/>
  <c r="X742" i="3"/>
  <c r="Y742" i="3"/>
  <c r="Z742" i="3"/>
  <c r="AA742" i="3"/>
  <c r="P743" i="3"/>
  <c r="Q743" i="3"/>
  <c r="R743" i="3"/>
  <c r="S743" i="3"/>
  <c r="T743" i="3"/>
  <c r="U743" i="3"/>
  <c r="V743" i="3"/>
  <c r="W743" i="3"/>
  <c r="X743" i="3"/>
  <c r="Y743" i="3"/>
  <c r="Z743" i="3"/>
  <c r="AA743" i="3"/>
  <c r="P744" i="3"/>
  <c r="Q744" i="3"/>
  <c r="R744" i="3"/>
  <c r="S744" i="3"/>
  <c r="T744" i="3"/>
  <c r="U744" i="3"/>
  <c r="V744" i="3"/>
  <c r="W744" i="3"/>
  <c r="X744" i="3"/>
  <c r="Y744" i="3"/>
  <c r="Z744" i="3"/>
  <c r="AA744" i="3"/>
  <c r="P745" i="3"/>
  <c r="Q745" i="3"/>
  <c r="R745" i="3"/>
  <c r="S745" i="3"/>
  <c r="T745" i="3"/>
  <c r="U745" i="3"/>
  <c r="V745" i="3"/>
  <c r="W745" i="3"/>
  <c r="X745" i="3"/>
  <c r="Y745" i="3"/>
  <c r="Z745" i="3"/>
  <c r="AA745" i="3"/>
  <c r="P746" i="3"/>
  <c r="Q746" i="3"/>
  <c r="R746" i="3"/>
  <c r="S746" i="3"/>
  <c r="T746" i="3"/>
  <c r="U746" i="3"/>
  <c r="V746" i="3"/>
  <c r="W746" i="3"/>
  <c r="X746" i="3"/>
  <c r="Y746" i="3"/>
  <c r="Z746" i="3"/>
  <c r="AA746" i="3"/>
  <c r="P747" i="3"/>
  <c r="Q747" i="3"/>
  <c r="R747" i="3"/>
  <c r="S747" i="3"/>
  <c r="T747" i="3"/>
  <c r="U747" i="3"/>
  <c r="V747" i="3"/>
  <c r="W747" i="3"/>
  <c r="X747" i="3"/>
  <c r="Y747" i="3"/>
  <c r="Z747" i="3"/>
  <c r="AA747" i="3"/>
  <c r="P748" i="3"/>
  <c r="Q748" i="3"/>
  <c r="R748" i="3"/>
  <c r="S748" i="3"/>
  <c r="T748" i="3"/>
  <c r="U748" i="3"/>
  <c r="V748" i="3"/>
  <c r="W748" i="3"/>
  <c r="X748" i="3"/>
  <c r="Y748" i="3"/>
  <c r="Z748" i="3"/>
  <c r="AA748" i="3"/>
  <c r="P749" i="3"/>
  <c r="Q749" i="3"/>
  <c r="R749" i="3"/>
  <c r="S749" i="3"/>
  <c r="T749" i="3"/>
  <c r="U749" i="3"/>
  <c r="V749" i="3"/>
  <c r="W749" i="3"/>
  <c r="X749" i="3"/>
  <c r="Y749" i="3"/>
  <c r="Z749" i="3"/>
  <c r="AA749" i="3"/>
  <c r="P750" i="3"/>
  <c r="Q750" i="3"/>
  <c r="R750" i="3"/>
  <c r="S750" i="3"/>
  <c r="T750" i="3"/>
  <c r="U750" i="3"/>
  <c r="V750" i="3"/>
  <c r="W750" i="3"/>
  <c r="X750" i="3"/>
  <c r="Y750" i="3"/>
  <c r="Z750" i="3"/>
  <c r="AA750" i="3"/>
  <c r="P751" i="3"/>
  <c r="Q751" i="3"/>
  <c r="R751" i="3"/>
  <c r="S751" i="3"/>
  <c r="T751" i="3"/>
  <c r="U751" i="3"/>
  <c r="V751" i="3"/>
  <c r="W751" i="3"/>
  <c r="X751" i="3"/>
  <c r="Y751" i="3"/>
  <c r="Z751" i="3"/>
  <c r="AA751" i="3"/>
  <c r="P752" i="3"/>
  <c r="Q752" i="3"/>
  <c r="R752" i="3"/>
  <c r="S752" i="3"/>
  <c r="T752" i="3"/>
  <c r="U752" i="3"/>
  <c r="V752" i="3"/>
  <c r="W752" i="3"/>
  <c r="X752" i="3"/>
  <c r="Y752" i="3"/>
  <c r="Z752" i="3"/>
  <c r="AA752" i="3"/>
  <c r="P753" i="3"/>
  <c r="Q753" i="3"/>
  <c r="R753" i="3"/>
  <c r="S753" i="3"/>
  <c r="T753" i="3"/>
  <c r="U753" i="3"/>
  <c r="V753" i="3"/>
  <c r="W753" i="3"/>
  <c r="X753" i="3"/>
  <c r="Y753" i="3"/>
  <c r="Z753" i="3"/>
  <c r="AA753" i="3"/>
  <c r="P754" i="3"/>
  <c r="Q754" i="3"/>
  <c r="R754" i="3"/>
  <c r="S754" i="3"/>
  <c r="T754" i="3"/>
  <c r="U754" i="3"/>
  <c r="V754" i="3"/>
  <c r="W754" i="3"/>
  <c r="X754" i="3"/>
  <c r="Y754" i="3"/>
  <c r="Z754" i="3"/>
  <c r="AA754" i="3"/>
  <c r="P755" i="3"/>
  <c r="Q755" i="3"/>
  <c r="R755" i="3"/>
  <c r="S755" i="3"/>
  <c r="T755" i="3"/>
  <c r="U755" i="3"/>
  <c r="V755" i="3"/>
  <c r="W755" i="3"/>
  <c r="X755" i="3"/>
  <c r="Y755" i="3"/>
  <c r="Z755" i="3"/>
  <c r="AA755" i="3"/>
  <c r="P756" i="3"/>
  <c r="Q756" i="3"/>
  <c r="R756" i="3"/>
  <c r="S756" i="3"/>
  <c r="T756" i="3"/>
  <c r="U756" i="3"/>
  <c r="V756" i="3"/>
  <c r="W756" i="3"/>
  <c r="X756" i="3"/>
  <c r="Y756" i="3"/>
  <c r="Z756" i="3"/>
  <c r="AA756" i="3"/>
  <c r="P757" i="3"/>
  <c r="Q757" i="3"/>
  <c r="R757" i="3"/>
  <c r="S757" i="3"/>
  <c r="T757" i="3"/>
  <c r="U757" i="3"/>
  <c r="V757" i="3"/>
  <c r="W757" i="3"/>
  <c r="X757" i="3"/>
  <c r="Y757" i="3"/>
  <c r="Z757" i="3"/>
  <c r="AA757" i="3"/>
  <c r="P758" i="3"/>
  <c r="Q758" i="3"/>
  <c r="R758" i="3"/>
  <c r="S758" i="3"/>
  <c r="T758" i="3"/>
  <c r="U758" i="3"/>
  <c r="V758" i="3"/>
  <c r="W758" i="3"/>
  <c r="X758" i="3"/>
  <c r="Y758" i="3"/>
  <c r="Z758" i="3"/>
  <c r="AA758" i="3"/>
  <c r="P759" i="3"/>
  <c r="Q759" i="3"/>
  <c r="R759" i="3"/>
  <c r="S759" i="3"/>
  <c r="T759" i="3"/>
  <c r="U759" i="3"/>
  <c r="V759" i="3"/>
  <c r="W759" i="3"/>
  <c r="X759" i="3"/>
  <c r="Y759" i="3"/>
  <c r="Z759" i="3"/>
  <c r="AA759" i="3"/>
  <c r="P760" i="3"/>
  <c r="Q760" i="3"/>
  <c r="R760" i="3"/>
  <c r="S760" i="3"/>
  <c r="T760" i="3"/>
  <c r="U760" i="3"/>
  <c r="V760" i="3"/>
  <c r="W760" i="3"/>
  <c r="X760" i="3"/>
  <c r="Y760" i="3"/>
  <c r="Z760" i="3"/>
  <c r="AA760" i="3"/>
  <c r="P761" i="3"/>
  <c r="Q761" i="3"/>
  <c r="R761" i="3"/>
  <c r="S761" i="3"/>
  <c r="T761" i="3"/>
  <c r="U761" i="3"/>
  <c r="V761" i="3"/>
  <c r="W761" i="3"/>
  <c r="X761" i="3"/>
  <c r="Y761" i="3"/>
  <c r="Z761" i="3"/>
  <c r="AA761" i="3"/>
  <c r="P762" i="3"/>
  <c r="Q762" i="3"/>
  <c r="R762" i="3"/>
  <c r="S762" i="3"/>
  <c r="T762" i="3"/>
  <c r="U762" i="3"/>
  <c r="V762" i="3"/>
  <c r="W762" i="3"/>
  <c r="X762" i="3"/>
  <c r="Y762" i="3"/>
  <c r="Z762" i="3"/>
  <c r="AA762" i="3"/>
  <c r="P763" i="3"/>
  <c r="Q763" i="3"/>
  <c r="R763" i="3"/>
  <c r="S763" i="3"/>
  <c r="T763" i="3"/>
  <c r="U763" i="3"/>
  <c r="V763" i="3"/>
  <c r="W763" i="3"/>
  <c r="X763" i="3"/>
  <c r="Y763" i="3"/>
  <c r="Z763" i="3"/>
  <c r="AA763" i="3"/>
  <c r="P764" i="3"/>
  <c r="Q764" i="3"/>
  <c r="R764" i="3"/>
  <c r="S764" i="3"/>
  <c r="T764" i="3"/>
  <c r="U764" i="3"/>
  <c r="V764" i="3"/>
  <c r="W764" i="3"/>
  <c r="X764" i="3"/>
  <c r="Y764" i="3"/>
  <c r="Z764" i="3"/>
  <c r="AA764" i="3"/>
  <c r="P765" i="3"/>
  <c r="Q765" i="3"/>
  <c r="R765" i="3"/>
  <c r="S765" i="3"/>
  <c r="T765" i="3"/>
  <c r="U765" i="3"/>
  <c r="V765" i="3"/>
  <c r="W765" i="3"/>
  <c r="X765" i="3"/>
  <c r="Y765" i="3"/>
  <c r="Z765" i="3"/>
  <c r="AA765" i="3"/>
  <c r="P766" i="3"/>
  <c r="Q766" i="3"/>
  <c r="R766" i="3"/>
  <c r="S766" i="3"/>
  <c r="T766" i="3"/>
  <c r="U766" i="3"/>
  <c r="V766" i="3"/>
  <c r="W766" i="3"/>
  <c r="X766" i="3"/>
  <c r="Y766" i="3"/>
  <c r="Z766" i="3"/>
  <c r="AA766" i="3"/>
  <c r="P767" i="3"/>
  <c r="Q767" i="3"/>
  <c r="R767" i="3"/>
  <c r="S767" i="3"/>
  <c r="T767" i="3"/>
  <c r="U767" i="3"/>
  <c r="V767" i="3"/>
  <c r="W767" i="3"/>
  <c r="X767" i="3"/>
  <c r="Y767" i="3"/>
  <c r="Z767" i="3"/>
  <c r="AA767" i="3"/>
  <c r="P768" i="3"/>
  <c r="Q768" i="3"/>
  <c r="R768" i="3"/>
  <c r="S768" i="3"/>
  <c r="T768" i="3"/>
  <c r="U768" i="3"/>
  <c r="V768" i="3"/>
  <c r="W768" i="3"/>
  <c r="X768" i="3"/>
  <c r="Y768" i="3"/>
  <c r="Z768" i="3"/>
  <c r="AA768" i="3"/>
  <c r="P769" i="3"/>
  <c r="Q769" i="3"/>
  <c r="R769" i="3"/>
  <c r="S769" i="3"/>
  <c r="T769" i="3"/>
  <c r="U769" i="3"/>
  <c r="V769" i="3"/>
  <c r="W769" i="3"/>
  <c r="X769" i="3"/>
  <c r="Y769" i="3"/>
  <c r="Z769" i="3"/>
  <c r="AA769" i="3"/>
  <c r="P770" i="3"/>
  <c r="Q770" i="3"/>
  <c r="R770" i="3"/>
  <c r="S770" i="3"/>
  <c r="T770" i="3"/>
  <c r="U770" i="3"/>
  <c r="V770" i="3"/>
  <c r="W770" i="3"/>
  <c r="X770" i="3"/>
  <c r="Y770" i="3"/>
  <c r="Z770" i="3"/>
  <c r="AA770" i="3"/>
  <c r="P771" i="3"/>
  <c r="Q771" i="3"/>
  <c r="R771" i="3"/>
  <c r="S771" i="3"/>
  <c r="T771" i="3"/>
  <c r="U771" i="3"/>
  <c r="V771" i="3"/>
  <c r="W771" i="3"/>
  <c r="X771" i="3"/>
  <c r="Y771" i="3"/>
  <c r="Z771" i="3"/>
  <c r="AA771" i="3"/>
  <c r="P772" i="3"/>
  <c r="Q772" i="3"/>
  <c r="R772" i="3"/>
  <c r="S772" i="3"/>
  <c r="T772" i="3"/>
  <c r="U772" i="3"/>
  <c r="V772" i="3"/>
  <c r="W772" i="3"/>
  <c r="X772" i="3"/>
  <c r="Y772" i="3"/>
  <c r="Z772" i="3"/>
  <c r="AA772" i="3"/>
  <c r="P773" i="3"/>
  <c r="Q773" i="3"/>
  <c r="R773" i="3"/>
  <c r="S773" i="3"/>
  <c r="T773" i="3"/>
  <c r="U773" i="3"/>
  <c r="V773" i="3"/>
  <c r="W773" i="3"/>
  <c r="X773" i="3"/>
  <c r="Y773" i="3"/>
  <c r="Z773" i="3"/>
  <c r="AA773" i="3"/>
  <c r="P774" i="3"/>
  <c r="Q774" i="3"/>
  <c r="R774" i="3"/>
  <c r="S774" i="3"/>
  <c r="T774" i="3"/>
  <c r="U774" i="3"/>
  <c r="V774" i="3"/>
  <c r="W774" i="3"/>
  <c r="X774" i="3"/>
  <c r="Y774" i="3"/>
  <c r="Z774" i="3"/>
  <c r="AA774" i="3"/>
  <c r="P775" i="3"/>
  <c r="Q775" i="3"/>
  <c r="R775" i="3"/>
  <c r="S775" i="3"/>
  <c r="T775" i="3"/>
  <c r="U775" i="3"/>
  <c r="V775" i="3"/>
  <c r="W775" i="3"/>
  <c r="X775" i="3"/>
  <c r="Y775" i="3"/>
  <c r="Z775" i="3"/>
  <c r="AA775" i="3"/>
  <c r="P776" i="3"/>
  <c r="Q776" i="3"/>
  <c r="R776" i="3"/>
  <c r="S776" i="3"/>
  <c r="T776" i="3"/>
  <c r="U776" i="3"/>
  <c r="V776" i="3"/>
  <c r="W776" i="3"/>
  <c r="X776" i="3"/>
  <c r="Y776" i="3"/>
  <c r="Z776" i="3"/>
  <c r="AA776" i="3"/>
  <c r="P777" i="3"/>
  <c r="Q777" i="3"/>
  <c r="R777" i="3"/>
  <c r="S777" i="3"/>
  <c r="T777" i="3"/>
  <c r="U777" i="3"/>
  <c r="V777" i="3"/>
  <c r="W777" i="3"/>
  <c r="X777" i="3"/>
  <c r="Y777" i="3"/>
  <c r="Z777" i="3"/>
  <c r="AA777" i="3"/>
  <c r="P778" i="3"/>
  <c r="Q778" i="3"/>
  <c r="R778" i="3"/>
  <c r="S778" i="3"/>
  <c r="T778" i="3"/>
  <c r="U778" i="3"/>
  <c r="V778" i="3"/>
  <c r="W778" i="3"/>
  <c r="X778" i="3"/>
  <c r="Y778" i="3"/>
  <c r="Z778" i="3"/>
  <c r="AA778" i="3"/>
  <c r="P779" i="3"/>
  <c r="Q779" i="3"/>
  <c r="R779" i="3"/>
  <c r="S779" i="3"/>
  <c r="T779" i="3"/>
  <c r="U779" i="3"/>
  <c r="V779" i="3"/>
  <c r="W779" i="3"/>
  <c r="X779" i="3"/>
  <c r="Y779" i="3"/>
  <c r="Z779" i="3"/>
  <c r="AA779" i="3"/>
  <c r="P780" i="3"/>
  <c r="Q780" i="3"/>
  <c r="R780" i="3"/>
  <c r="S780" i="3"/>
  <c r="T780" i="3"/>
  <c r="U780" i="3"/>
  <c r="V780" i="3"/>
  <c r="W780" i="3"/>
  <c r="X780" i="3"/>
  <c r="Y780" i="3"/>
  <c r="Z780" i="3"/>
  <c r="AA780" i="3"/>
  <c r="P781" i="3"/>
  <c r="Q781" i="3"/>
  <c r="R781" i="3"/>
  <c r="S781" i="3"/>
  <c r="T781" i="3"/>
  <c r="U781" i="3"/>
  <c r="V781" i="3"/>
  <c r="W781" i="3"/>
  <c r="X781" i="3"/>
  <c r="Y781" i="3"/>
  <c r="Z781" i="3"/>
  <c r="AA781" i="3"/>
  <c r="P782" i="3"/>
  <c r="Q782" i="3"/>
  <c r="R782" i="3"/>
  <c r="S782" i="3"/>
  <c r="T782" i="3"/>
  <c r="U782" i="3"/>
  <c r="V782" i="3"/>
  <c r="W782" i="3"/>
  <c r="X782" i="3"/>
  <c r="Y782" i="3"/>
  <c r="Z782" i="3"/>
  <c r="AA782" i="3"/>
  <c r="P783" i="3"/>
  <c r="Q783" i="3"/>
  <c r="R783" i="3"/>
  <c r="S783" i="3"/>
  <c r="T783" i="3"/>
  <c r="U783" i="3"/>
  <c r="V783" i="3"/>
  <c r="W783" i="3"/>
  <c r="X783" i="3"/>
  <c r="Y783" i="3"/>
  <c r="Z783" i="3"/>
  <c r="AA783" i="3"/>
  <c r="P784" i="3"/>
  <c r="Q784" i="3"/>
  <c r="R784" i="3"/>
  <c r="S784" i="3"/>
  <c r="T784" i="3"/>
  <c r="U784" i="3"/>
  <c r="V784" i="3"/>
  <c r="W784" i="3"/>
  <c r="X784" i="3"/>
  <c r="Y784" i="3"/>
  <c r="Z784" i="3"/>
  <c r="AA784" i="3"/>
  <c r="P785" i="3"/>
  <c r="Q785" i="3"/>
  <c r="R785" i="3"/>
  <c r="S785" i="3"/>
  <c r="T785" i="3"/>
  <c r="U785" i="3"/>
  <c r="V785" i="3"/>
  <c r="W785" i="3"/>
  <c r="X785" i="3"/>
  <c r="Y785" i="3"/>
  <c r="Z785" i="3"/>
  <c r="AA785" i="3"/>
  <c r="P786" i="3"/>
  <c r="Q786" i="3"/>
  <c r="R786" i="3"/>
  <c r="S786" i="3"/>
  <c r="T786" i="3"/>
  <c r="U786" i="3"/>
  <c r="V786" i="3"/>
  <c r="W786" i="3"/>
  <c r="X786" i="3"/>
  <c r="Y786" i="3"/>
  <c r="Z786" i="3"/>
  <c r="AA786" i="3"/>
  <c r="P787" i="3"/>
  <c r="Q787" i="3"/>
  <c r="R787" i="3"/>
  <c r="S787" i="3"/>
  <c r="T787" i="3"/>
  <c r="U787" i="3"/>
  <c r="V787" i="3"/>
  <c r="W787" i="3"/>
  <c r="X787" i="3"/>
  <c r="Y787" i="3"/>
  <c r="Z787" i="3"/>
  <c r="AA787" i="3"/>
  <c r="P788" i="3"/>
  <c r="Q788" i="3"/>
  <c r="R788" i="3"/>
  <c r="S788" i="3"/>
  <c r="T788" i="3"/>
  <c r="U788" i="3"/>
  <c r="V788" i="3"/>
  <c r="W788" i="3"/>
  <c r="X788" i="3"/>
  <c r="Y788" i="3"/>
  <c r="Z788" i="3"/>
  <c r="AA788" i="3"/>
  <c r="P789" i="3"/>
  <c r="Q789" i="3"/>
  <c r="R789" i="3"/>
  <c r="S789" i="3"/>
  <c r="T789" i="3"/>
  <c r="U789" i="3"/>
  <c r="V789" i="3"/>
  <c r="W789" i="3"/>
  <c r="X789" i="3"/>
  <c r="Y789" i="3"/>
  <c r="Z789" i="3"/>
  <c r="AA789" i="3"/>
  <c r="P790" i="3"/>
  <c r="Q790" i="3"/>
  <c r="R790" i="3"/>
  <c r="S790" i="3"/>
  <c r="T790" i="3"/>
  <c r="U790" i="3"/>
  <c r="V790" i="3"/>
  <c r="W790" i="3"/>
  <c r="X790" i="3"/>
  <c r="Y790" i="3"/>
  <c r="Z790" i="3"/>
  <c r="AA790" i="3"/>
  <c r="P791" i="3"/>
  <c r="Q791" i="3"/>
  <c r="R791" i="3"/>
  <c r="S791" i="3"/>
  <c r="T791" i="3"/>
  <c r="U791" i="3"/>
  <c r="V791" i="3"/>
  <c r="W791" i="3"/>
  <c r="X791" i="3"/>
  <c r="Y791" i="3"/>
  <c r="Z791" i="3"/>
  <c r="AA791" i="3"/>
  <c r="P792" i="3"/>
  <c r="Q792" i="3"/>
  <c r="R792" i="3"/>
  <c r="S792" i="3"/>
  <c r="T792" i="3"/>
  <c r="U792" i="3"/>
  <c r="V792" i="3"/>
  <c r="W792" i="3"/>
  <c r="X792" i="3"/>
  <c r="Y792" i="3"/>
  <c r="Z792" i="3"/>
  <c r="AA792" i="3"/>
  <c r="P793" i="3"/>
  <c r="Q793" i="3"/>
  <c r="R793" i="3"/>
  <c r="S793" i="3"/>
  <c r="T793" i="3"/>
  <c r="U793" i="3"/>
  <c r="V793" i="3"/>
  <c r="W793" i="3"/>
  <c r="X793" i="3"/>
  <c r="Y793" i="3"/>
  <c r="Z793" i="3"/>
  <c r="AA793" i="3"/>
  <c r="P794" i="3"/>
  <c r="Q794" i="3"/>
  <c r="R794" i="3"/>
  <c r="S794" i="3"/>
  <c r="T794" i="3"/>
  <c r="U794" i="3"/>
  <c r="V794" i="3"/>
  <c r="W794" i="3"/>
  <c r="X794" i="3"/>
  <c r="Y794" i="3"/>
  <c r="Z794" i="3"/>
  <c r="AA794" i="3"/>
  <c r="P795" i="3"/>
  <c r="Q795" i="3"/>
  <c r="R795" i="3"/>
  <c r="S795" i="3"/>
  <c r="T795" i="3"/>
  <c r="U795" i="3"/>
  <c r="V795" i="3"/>
  <c r="W795" i="3"/>
  <c r="X795" i="3"/>
  <c r="Y795" i="3"/>
  <c r="Z795" i="3"/>
  <c r="AA795" i="3"/>
  <c r="P796" i="3"/>
  <c r="Q796" i="3"/>
  <c r="R796" i="3"/>
  <c r="S796" i="3"/>
  <c r="T796" i="3"/>
  <c r="U796" i="3"/>
  <c r="V796" i="3"/>
  <c r="W796" i="3"/>
  <c r="X796" i="3"/>
  <c r="Y796" i="3"/>
  <c r="Z796" i="3"/>
  <c r="AA796" i="3"/>
  <c r="P797" i="3"/>
  <c r="Q797" i="3"/>
  <c r="R797" i="3"/>
  <c r="S797" i="3"/>
  <c r="T797" i="3"/>
  <c r="U797" i="3"/>
  <c r="V797" i="3"/>
  <c r="W797" i="3"/>
  <c r="X797" i="3"/>
  <c r="Y797" i="3"/>
  <c r="Z797" i="3"/>
  <c r="AA797" i="3"/>
  <c r="P798" i="3"/>
  <c r="Q798" i="3"/>
  <c r="R798" i="3"/>
  <c r="S798" i="3"/>
  <c r="T798" i="3"/>
  <c r="U798" i="3"/>
  <c r="V798" i="3"/>
  <c r="W798" i="3"/>
  <c r="X798" i="3"/>
  <c r="Y798" i="3"/>
  <c r="Z798" i="3"/>
  <c r="AA798" i="3"/>
  <c r="P799" i="3"/>
  <c r="Q799" i="3"/>
  <c r="R799" i="3"/>
  <c r="S799" i="3"/>
  <c r="T799" i="3"/>
  <c r="U799" i="3"/>
  <c r="V799" i="3"/>
  <c r="W799" i="3"/>
  <c r="X799" i="3"/>
  <c r="Y799" i="3"/>
  <c r="Z799" i="3"/>
  <c r="AA799" i="3"/>
  <c r="P800" i="3"/>
  <c r="Q800" i="3"/>
  <c r="R800" i="3"/>
  <c r="S800" i="3"/>
  <c r="T800" i="3"/>
  <c r="U800" i="3"/>
  <c r="V800" i="3"/>
  <c r="W800" i="3"/>
  <c r="X800" i="3"/>
  <c r="Y800" i="3"/>
  <c r="Z800" i="3"/>
  <c r="AA800" i="3"/>
  <c r="P801" i="3"/>
  <c r="Q801" i="3"/>
  <c r="R801" i="3"/>
  <c r="S801" i="3"/>
  <c r="T801" i="3"/>
  <c r="U801" i="3"/>
  <c r="V801" i="3"/>
  <c r="W801" i="3"/>
  <c r="X801" i="3"/>
  <c r="Y801" i="3"/>
  <c r="Z801" i="3"/>
  <c r="AA801" i="3"/>
  <c r="P802" i="3"/>
  <c r="Q802" i="3"/>
  <c r="R802" i="3"/>
  <c r="S802" i="3"/>
  <c r="T802" i="3"/>
  <c r="U802" i="3"/>
  <c r="V802" i="3"/>
  <c r="W802" i="3"/>
  <c r="X802" i="3"/>
  <c r="Y802" i="3"/>
  <c r="Z802" i="3"/>
  <c r="AA802" i="3"/>
  <c r="P803" i="3"/>
  <c r="Q803" i="3"/>
  <c r="R803" i="3"/>
  <c r="S803" i="3"/>
  <c r="T803" i="3"/>
  <c r="U803" i="3"/>
  <c r="V803" i="3"/>
  <c r="W803" i="3"/>
  <c r="X803" i="3"/>
  <c r="Y803" i="3"/>
  <c r="Z803" i="3"/>
  <c r="AA803" i="3"/>
  <c r="P804" i="3"/>
  <c r="Q804" i="3"/>
  <c r="R804" i="3"/>
  <c r="S804" i="3"/>
  <c r="T804" i="3"/>
  <c r="U804" i="3"/>
  <c r="V804" i="3"/>
  <c r="W804" i="3"/>
  <c r="X804" i="3"/>
  <c r="Y804" i="3"/>
  <c r="Z804" i="3"/>
  <c r="AA804" i="3"/>
  <c r="P805" i="3"/>
  <c r="Q805" i="3"/>
  <c r="R805" i="3"/>
  <c r="S805" i="3"/>
  <c r="T805" i="3"/>
  <c r="U805" i="3"/>
  <c r="V805" i="3"/>
  <c r="W805" i="3"/>
  <c r="X805" i="3"/>
  <c r="Y805" i="3"/>
  <c r="Z805" i="3"/>
  <c r="AA805" i="3"/>
  <c r="P806" i="3"/>
  <c r="Q806" i="3"/>
  <c r="R806" i="3"/>
  <c r="S806" i="3"/>
  <c r="T806" i="3"/>
  <c r="U806" i="3"/>
  <c r="V806" i="3"/>
  <c r="W806" i="3"/>
  <c r="X806" i="3"/>
  <c r="Y806" i="3"/>
  <c r="Z806" i="3"/>
  <c r="AA806" i="3"/>
  <c r="P807" i="3"/>
  <c r="Q807" i="3"/>
  <c r="R807" i="3"/>
  <c r="S807" i="3"/>
  <c r="T807" i="3"/>
  <c r="U807" i="3"/>
  <c r="V807" i="3"/>
  <c r="W807" i="3"/>
  <c r="X807" i="3"/>
  <c r="Y807" i="3"/>
  <c r="Z807" i="3"/>
  <c r="AA807" i="3"/>
  <c r="P808" i="3"/>
  <c r="Q808" i="3"/>
  <c r="R808" i="3"/>
  <c r="S808" i="3"/>
  <c r="T808" i="3"/>
  <c r="U808" i="3"/>
  <c r="V808" i="3"/>
  <c r="W808" i="3"/>
  <c r="X808" i="3"/>
  <c r="Y808" i="3"/>
  <c r="Z808" i="3"/>
  <c r="AA808" i="3"/>
  <c r="P809" i="3"/>
  <c r="Q809" i="3"/>
  <c r="R809" i="3"/>
  <c r="S809" i="3"/>
  <c r="T809" i="3"/>
  <c r="U809" i="3"/>
  <c r="V809" i="3"/>
  <c r="W809" i="3"/>
  <c r="X809" i="3"/>
  <c r="Y809" i="3"/>
  <c r="Z809" i="3"/>
  <c r="AA809" i="3"/>
  <c r="P810" i="3"/>
  <c r="Q810" i="3"/>
  <c r="R810" i="3"/>
  <c r="S810" i="3"/>
  <c r="T810" i="3"/>
  <c r="U810" i="3"/>
  <c r="V810" i="3"/>
  <c r="W810" i="3"/>
  <c r="X810" i="3"/>
  <c r="Y810" i="3"/>
  <c r="Z810" i="3"/>
  <c r="AA810" i="3"/>
  <c r="P811" i="3"/>
  <c r="Q811" i="3"/>
  <c r="R811" i="3"/>
  <c r="S811" i="3"/>
  <c r="T811" i="3"/>
  <c r="U811" i="3"/>
  <c r="V811" i="3"/>
  <c r="W811" i="3"/>
  <c r="X811" i="3"/>
  <c r="Y811" i="3"/>
  <c r="Z811" i="3"/>
  <c r="AA811" i="3"/>
  <c r="P812" i="3"/>
  <c r="Q812" i="3"/>
  <c r="R812" i="3"/>
  <c r="S812" i="3"/>
  <c r="T812" i="3"/>
  <c r="U812" i="3"/>
  <c r="V812" i="3"/>
  <c r="W812" i="3"/>
  <c r="X812" i="3"/>
  <c r="Y812" i="3"/>
  <c r="Z812" i="3"/>
  <c r="AA812" i="3"/>
  <c r="P813" i="3"/>
  <c r="Q813" i="3"/>
  <c r="R813" i="3"/>
  <c r="S813" i="3"/>
  <c r="T813" i="3"/>
  <c r="U813" i="3"/>
  <c r="V813" i="3"/>
  <c r="W813" i="3"/>
  <c r="X813" i="3"/>
  <c r="Y813" i="3"/>
  <c r="Z813" i="3"/>
  <c r="AA813" i="3"/>
  <c r="P814" i="3"/>
  <c r="Q814" i="3"/>
  <c r="R814" i="3"/>
  <c r="S814" i="3"/>
  <c r="T814" i="3"/>
  <c r="U814" i="3"/>
  <c r="V814" i="3"/>
  <c r="W814" i="3"/>
  <c r="X814" i="3"/>
  <c r="Y814" i="3"/>
  <c r="Z814" i="3"/>
  <c r="AA814" i="3"/>
  <c r="P815" i="3"/>
  <c r="Q815" i="3"/>
  <c r="R815" i="3"/>
  <c r="S815" i="3"/>
  <c r="T815" i="3"/>
  <c r="U815" i="3"/>
  <c r="V815" i="3"/>
  <c r="W815" i="3"/>
  <c r="X815" i="3"/>
  <c r="Y815" i="3"/>
  <c r="Z815" i="3"/>
  <c r="AA815" i="3"/>
  <c r="P816" i="3"/>
  <c r="Q816" i="3"/>
  <c r="R816" i="3"/>
  <c r="S816" i="3"/>
  <c r="T816" i="3"/>
  <c r="U816" i="3"/>
  <c r="V816" i="3"/>
  <c r="W816" i="3"/>
  <c r="X816" i="3"/>
  <c r="Y816" i="3"/>
  <c r="Z816" i="3"/>
  <c r="AA816" i="3"/>
  <c r="P817" i="3"/>
  <c r="Q817" i="3"/>
  <c r="R817" i="3"/>
  <c r="S817" i="3"/>
  <c r="T817" i="3"/>
  <c r="U817" i="3"/>
  <c r="V817" i="3"/>
  <c r="W817" i="3"/>
  <c r="X817" i="3"/>
  <c r="Y817" i="3"/>
  <c r="Z817" i="3"/>
  <c r="AA817" i="3"/>
  <c r="P818" i="3"/>
  <c r="Q818" i="3"/>
  <c r="R818" i="3"/>
  <c r="S818" i="3"/>
  <c r="T818" i="3"/>
  <c r="U818" i="3"/>
  <c r="V818" i="3"/>
  <c r="W818" i="3"/>
  <c r="X818" i="3"/>
  <c r="Y818" i="3"/>
  <c r="Z818" i="3"/>
  <c r="AA818" i="3"/>
  <c r="P819" i="3"/>
  <c r="Q819" i="3"/>
  <c r="R819" i="3"/>
  <c r="S819" i="3"/>
  <c r="T819" i="3"/>
  <c r="U819" i="3"/>
  <c r="V819" i="3"/>
  <c r="W819" i="3"/>
  <c r="X819" i="3"/>
  <c r="Y819" i="3"/>
  <c r="Z819" i="3"/>
  <c r="AA819" i="3"/>
  <c r="P820" i="3"/>
  <c r="Q820" i="3"/>
  <c r="R820" i="3"/>
  <c r="S820" i="3"/>
  <c r="T820" i="3"/>
  <c r="U820" i="3"/>
  <c r="V820" i="3"/>
  <c r="W820" i="3"/>
  <c r="X820" i="3"/>
  <c r="Y820" i="3"/>
  <c r="Z820" i="3"/>
  <c r="AA820" i="3"/>
  <c r="P821" i="3"/>
  <c r="Q821" i="3"/>
  <c r="R821" i="3"/>
  <c r="S821" i="3"/>
  <c r="T821" i="3"/>
  <c r="U821" i="3"/>
  <c r="V821" i="3"/>
  <c r="W821" i="3"/>
  <c r="X821" i="3"/>
  <c r="Y821" i="3"/>
  <c r="Z821" i="3"/>
  <c r="AA821" i="3"/>
  <c r="P822" i="3"/>
  <c r="Q822" i="3"/>
  <c r="R822" i="3"/>
  <c r="S822" i="3"/>
  <c r="T822" i="3"/>
  <c r="U822" i="3"/>
  <c r="V822" i="3"/>
  <c r="W822" i="3"/>
  <c r="X822" i="3"/>
  <c r="Y822" i="3"/>
  <c r="Z822" i="3"/>
  <c r="AA822" i="3"/>
  <c r="P823" i="3"/>
  <c r="Q823" i="3"/>
  <c r="R823" i="3"/>
  <c r="S823" i="3"/>
  <c r="T823" i="3"/>
  <c r="U823" i="3"/>
  <c r="V823" i="3"/>
  <c r="W823" i="3"/>
  <c r="X823" i="3"/>
  <c r="Y823" i="3"/>
  <c r="Z823" i="3"/>
  <c r="AA823" i="3"/>
  <c r="P824" i="3"/>
  <c r="Q824" i="3"/>
  <c r="R824" i="3"/>
  <c r="S824" i="3"/>
  <c r="T824" i="3"/>
  <c r="U824" i="3"/>
  <c r="V824" i="3"/>
  <c r="W824" i="3"/>
  <c r="X824" i="3"/>
  <c r="Y824" i="3"/>
  <c r="Z824" i="3"/>
  <c r="AA824" i="3"/>
  <c r="P825" i="3"/>
  <c r="Q825" i="3"/>
  <c r="R825" i="3"/>
  <c r="S825" i="3"/>
  <c r="T825" i="3"/>
  <c r="U825" i="3"/>
  <c r="V825" i="3"/>
  <c r="W825" i="3"/>
  <c r="X825" i="3"/>
  <c r="Y825" i="3"/>
  <c r="Z825" i="3"/>
  <c r="AA825" i="3"/>
  <c r="P826" i="3"/>
  <c r="Q826" i="3"/>
  <c r="R826" i="3"/>
  <c r="S826" i="3"/>
  <c r="T826" i="3"/>
  <c r="U826" i="3"/>
  <c r="V826" i="3"/>
  <c r="W826" i="3"/>
  <c r="X826" i="3"/>
  <c r="Y826" i="3"/>
  <c r="Z826" i="3"/>
  <c r="AA826" i="3"/>
  <c r="P827" i="3"/>
  <c r="Q827" i="3"/>
  <c r="R827" i="3"/>
  <c r="S827" i="3"/>
  <c r="T827" i="3"/>
  <c r="U827" i="3"/>
  <c r="V827" i="3"/>
  <c r="W827" i="3"/>
  <c r="X827" i="3"/>
  <c r="Y827" i="3"/>
  <c r="Z827" i="3"/>
  <c r="AA827" i="3"/>
  <c r="P828" i="3"/>
  <c r="Q828" i="3"/>
  <c r="R828" i="3"/>
  <c r="S828" i="3"/>
  <c r="T828" i="3"/>
  <c r="U828" i="3"/>
  <c r="V828" i="3"/>
  <c r="W828" i="3"/>
  <c r="X828" i="3"/>
  <c r="Y828" i="3"/>
  <c r="Z828" i="3"/>
  <c r="AA828" i="3"/>
  <c r="P829" i="3"/>
  <c r="Q829" i="3"/>
  <c r="R829" i="3"/>
  <c r="S829" i="3"/>
  <c r="T829" i="3"/>
  <c r="U829" i="3"/>
  <c r="V829" i="3"/>
  <c r="W829" i="3"/>
  <c r="X829" i="3"/>
  <c r="Y829" i="3"/>
  <c r="Z829" i="3"/>
  <c r="AA829" i="3"/>
  <c r="P830" i="3"/>
  <c r="Q830" i="3"/>
  <c r="R830" i="3"/>
  <c r="S830" i="3"/>
  <c r="T830" i="3"/>
  <c r="U830" i="3"/>
  <c r="V830" i="3"/>
  <c r="W830" i="3"/>
  <c r="X830" i="3"/>
  <c r="Y830" i="3"/>
  <c r="Z830" i="3"/>
  <c r="AA830" i="3"/>
  <c r="P831" i="3"/>
  <c r="Q831" i="3"/>
  <c r="R831" i="3"/>
  <c r="S831" i="3"/>
  <c r="T831" i="3"/>
  <c r="U831" i="3"/>
  <c r="V831" i="3"/>
  <c r="W831" i="3"/>
  <c r="X831" i="3"/>
  <c r="Y831" i="3"/>
  <c r="Z831" i="3"/>
  <c r="AA831" i="3"/>
  <c r="P832" i="3"/>
  <c r="Q832" i="3"/>
  <c r="R832" i="3"/>
  <c r="S832" i="3"/>
  <c r="T832" i="3"/>
  <c r="U832" i="3"/>
  <c r="V832" i="3"/>
  <c r="W832" i="3"/>
  <c r="X832" i="3"/>
  <c r="Y832" i="3"/>
  <c r="Z832" i="3"/>
  <c r="AA832" i="3"/>
  <c r="P833" i="3"/>
  <c r="Q833" i="3"/>
  <c r="R833" i="3"/>
  <c r="S833" i="3"/>
  <c r="T833" i="3"/>
  <c r="U833" i="3"/>
  <c r="V833" i="3"/>
  <c r="W833" i="3"/>
  <c r="X833" i="3"/>
  <c r="Y833" i="3"/>
  <c r="Z833" i="3"/>
  <c r="AA833" i="3"/>
  <c r="P834" i="3"/>
  <c r="Q834" i="3"/>
  <c r="R834" i="3"/>
  <c r="S834" i="3"/>
  <c r="T834" i="3"/>
  <c r="U834" i="3"/>
  <c r="V834" i="3"/>
  <c r="W834" i="3"/>
  <c r="X834" i="3"/>
  <c r="Y834" i="3"/>
  <c r="Z834" i="3"/>
  <c r="AA834" i="3"/>
  <c r="P835" i="3"/>
  <c r="Q835" i="3"/>
  <c r="R835" i="3"/>
  <c r="S835" i="3"/>
  <c r="T835" i="3"/>
  <c r="U835" i="3"/>
  <c r="V835" i="3"/>
  <c r="W835" i="3"/>
  <c r="X835" i="3"/>
  <c r="Y835" i="3"/>
  <c r="Z835" i="3"/>
  <c r="AA835" i="3"/>
  <c r="P836" i="3"/>
  <c r="Q836" i="3"/>
  <c r="R836" i="3"/>
  <c r="S836" i="3"/>
  <c r="T836" i="3"/>
  <c r="U836" i="3"/>
  <c r="V836" i="3"/>
  <c r="W836" i="3"/>
  <c r="X836" i="3"/>
  <c r="Y836" i="3"/>
  <c r="Z836" i="3"/>
  <c r="AA836" i="3"/>
  <c r="P837" i="3"/>
  <c r="Q837" i="3"/>
  <c r="R837" i="3"/>
  <c r="S837" i="3"/>
  <c r="T837" i="3"/>
  <c r="U837" i="3"/>
  <c r="V837" i="3"/>
  <c r="W837" i="3"/>
  <c r="X837" i="3"/>
  <c r="Y837" i="3"/>
  <c r="Z837" i="3"/>
  <c r="AA837" i="3"/>
  <c r="P838" i="3"/>
  <c r="Q838" i="3"/>
  <c r="R838" i="3"/>
  <c r="S838" i="3"/>
  <c r="T838" i="3"/>
  <c r="U838" i="3"/>
  <c r="V838" i="3"/>
  <c r="W838" i="3"/>
  <c r="X838" i="3"/>
  <c r="Y838" i="3"/>
  <c r="Z838" i="3"/>
  <c r="AA838" i="3"/>
  <c r="P839" i="3"/>
  <c r="Q839" i="3"/>
  <c r="R839" i="3"/>
  <c r="S839" i="3"/>
  <c r="T839" i="3"/>
  <c r="U839" i="3"/>
  <c r="V839" i="3"/>
  <c r="W839" i="3"/>
  <c r="X839" i="3"/>
  <c r="Y839" i="3"/>
  <c r="Z839" i="3"/>
  <c r="AA839" i="3"/>
  <c r="P840" i="3"/>
  <c r="Q840" i="3"/>
  <c r="R840" i="3"/>
  <c r="S840" i="3"/>
  <c r="T840" i="3"/>
  <c r="U840" i="3"/>
  <c r="V840" i="3"/>
  <c r="W840" i="3"/>
  <c r="X840" i="3"/>
  <c r="Y840" i="3"/>
  <c r="Z840" i="3"/>
  <c r="AA840" i="3"/>
  <c r="P841" i="3"/>
  <c r="Q841" i="3"/>
  <c r="R841" i="3"/>
  <c r="S841" i="3"/>
  <c r="T841" i="3"/>
  <c r="U841" i="3"/>
  <c r="V841" i="3"/>
  <c r="W841" i="3"/>
  <c r="X841" i="3"/>
  <c r="Y841" i="3"/>
  <c r="Z841" i="3"/>
  <c r="AA841" i="3"/>
  <c r="P842" i="3"/>
  <c r="Q842" i="3"/>
  <c r="R842" i="3"/>
  <c r="S842" i="3"/>
  <c r="T842" i="3"/>
  <c r="U842" i="3"/>
  <c r="V842" i="3"/>
  <c r="W842" i="3"/>
  <c r="X842" i="3"/>
  <c r="Y842" i="3"/>
  <c r="Z842" i="3"/>
  <c r="AA842" i="3"/>
  <c r="P843" i="3"/>
  <c r="Q843" i="3"/>
  <c r="R843" i="3"/>
  <c r="S843" i="3"/>
  <c r="T843" i="3"/>
  <c r="U843" i="3"/>
  <c r="V843" i="3"/>
  <c r="W843" i="3"/>
  <c r="X843" i="3"/>
  <c r="Y843" i="3"/>
  <c r="Z843" i="3"/>
  <c r="AA843" i="3"/>
  <c r="P844" i="3"/>
  <c r="Q844" i="3"/>
  <c r="R844" i="3"/>
  <c r="S844" i="3"/>
  <c r="T844" i="3"/>
  <c r="U844" i="3"/>
  <c r="V844" i="3"/>
  <c r="W844" i="3"/>
  <c r="X844" i="3"/>
  <c r="Y844" i="3"/>
  <c r="Z844" i="3"/>
  <c r="AA844" i="3"/>
  <c r="P845" i="3"/>
  <c r="Q845" i="3"/>
  <c r="R845" i="3"/>
  <c r="S845" i="3"/>
  <c r="T845" i="3"/>
  <c r="U845" i="3"/>
  <c r="V845" i="3"/>
  <c r="W845" i="3"/>
  <c r="X845" i="3"/>
  <c r="Y845" i="3"/>
  <c r="Z845" i="3"/>
  <c r="AA845" i="3"/>
  <c r="P846" i="3"/>
  <c r="Q846" i="3"/>
  <c r="R846" i="3"/>
  <c r="S846" i="3"/>
  <c r="T846" i="3"/>
  <c r="U846" i="3"/>
  <c r="V846" i="3"/>
  <c r="W846" i="3"/>
  <c r="X846" i="3"/>
  <c r="Y846" i="3"/>
  <c r="Z846" i="3"/>
  <c r="AA846" i="3"/>
  <c r="P847" i="3"/>
  <c r="Q847" i="3"/>
  <c r="R847" i="3"/>
  <c r="S847" i="3"/>
  <c r="T847" i="3"/>
  <c r="U847" i="3"/>
  <c r="V847" i="3"/>
  <c r="W847" i="3"/>
  <c r="X847" i="3"/>
  <c r="Y847" i="3"/>
  <c r="Z847" i="3"/>
  <c r="AA847" i="3"/>
  <c r="P848" i="3"/>
  <c r="Q848" i="3"/>
  <c r="R848" i="3"/>
  <c r="S848" i="3"/>
  <c r="T848" i="3"/>
  <c r="U848" i="3"/>
  <c r="V848" i="3"/>
  <c r="W848" i="3"/>
  <c r="X848" i="3"/>
  <c r="Y848" i="3"/>
  <c r="Z848" i="3"/>
  <c r="AA848" i="3"/>
  <c r="P849" i="3"/>
  <c r="Q849" i="3"/>
  <c r="R849" i="3"/>
  <c r="S849" i="3"/>
  <c r="T849" i="3"/>
  <c r="U849" i="3"/>
  <c r="V849" i="3"/>
  <c r="W849" i="3"/>
  <c r="X849" i="3"/>
  <c r="Y849" i="3"/>
  <c r="Z849" i="3"/>
  <c r="AA849" i="3"/>
  <c r="P850" i="3"/>
  <c r="Q850" i="3"/>
  <c r="R850" i="3"/>
  <c r="S850" i="3"/>
  <c r="T850" i="3"/>
  <c r="U850" i="3"/>
  <c r="V850" i="3"/>
  <c r="W850" i="3"/>
  <c r="X850" i="3"/>
  <c r="Y850" i="3"/>
  <c r="Z850" i="3"/>
  <c r="AA850" i="3"/>
  <c r="P851" i="3"/>
  <c r="Q851" i="3"/>
  <c r="R851" i="3"/>
  <c r="S851" i="3"/>
  <c r="T851" i="3"/>
  <c r="U851" i="3"/>
  <c r="V851" i="3"/>
  <c r="W851" i="3"/>
  <c r="X851" i="3"/>
  <c r="Y851" i="3"/>
  <c r="Z851" i="3"/>
  <c r="AA851" i="3"/>
  <c r="P852" i="3"/>
  <c r="Q852" i="3"/>
  <c r="R852" i="3"/>
  <c r="S852" i="3"/>
  <c r="T852" i="3"/>
  <c r="U852" i="3"/>
  <c r="V852" i="3"/>
  <c r="W852" i="3"/>
  <c r="X852" i="3"/>
  <c r="Y852" i="3"/>
  <c r="Z852" i="3"/>
  <c r="AA852" i="3"/>
  <c r="P853" i="3"/>
  <c r="Q853" i="3"/>
  <c r="R853" i="3"/>
  <c r="S853" i="3"/>
  <c r="T853" i="3"/>
  <c r="U853" i="3"/>
  <c r="V853" i="3"/>
  <c r="W853" i="3"/>
  <c r="X853" i="3"/>
  <c r="Y853" i="3"/>
  <c r="Z853" i="3"/>
  <c r="AA853" i="3"/>
  <c r="P854" i="3"/>
  <c r="Q854" i="3"/>
  <c r="R854" i="3"/>
  <c r="S854" i="3"/>
  <c r="T854" i="3"/>
  <c r="U854" i="3"/>
  <c r="V854" i="3"/>
  <c r="W854" i="3"/>
  <c r="X854" i="3"/>
  <c r="Y854" i="3"/>
  <c r="Z854" i="3"/>
  <c r="AA854" i="3"/>
  <c r="P855" i="3"/>
  <c r="Q855" i="3"/>
  <c r="R855" i="3"/>
  <c r="S855" i="3"/>
  <c r="T855" i="3"/>
  <c r="U855" i="3"/>
  <c r="V855" i="3"/>
  <c r="W855" i="3"/>
  <c r="X855" i="3"/>
  <c r="Y855" i="3"/>
  <c r="Z855" i="3"/>
  <c r="AA855" i="3"/>
  <c r="P856" i="3"/>
  <c r="Q856" i="3"/>
  <c r="R856" i="3"/>
  <c r="S856" i="3"/>
  <c r="T856" i="3"/>
  <c r="U856" i="3"/>
  <c r="V856" i="3"/>
  <c r="W856" i="3"/>
  <c r="X856" i="3"/>
  <c r="Y856" i="3"/>
  <c r="Z856" i="3"/>
  <c r="AA856" i="3"/>
  <c r="P857" i="3"/>
  <c r="Q857" i="3"/>
  <c r="R857" i="3"/>
  <c r="S857" i="3"/>
  <c r="T857" i="3"/>
  <c r="U857" i="3"/>
  <c r="V857" i="3"/>
  <c r="W857" i="3"/>
  <c r="X857" i="3"/>
  <c r="Y857" i="3"/>
  <c r="Z857" i="3"/>
  <c r="AA857" i="3"/>
  <c r="P858" i="3"/>
  <c r="Q858" i="3"/>
  <c r="R858" i="3"/>
  <c r="S858" i="3"/>
  <c r="T858" i="3"/>
  <c r="U858" i="3"/>
  <c r="V858" i="3"/>
  <c r="W858" i="3"/>
  <c r="X858" i="3"/>
  <c r="Y858" i="3"/>
  <c r="Z858" i="3"/>
  <c r="AA858" i="3"/>
  <c r="P859" i="3"/>
  <c r="Q859" i="3"/>
  <c r="R859" i="3"/>
  <c r="S859" i="3"/>
  <c r="T859" i="3"/>
  <c r="U859" i="3"/>
  <c r="V859" i="3"/>
  <c r="W859" i="3"/>
  <c r="X859" i="3"/>
  <c r="Y859" i="3"/>
  <c r="Z859" i="3"/>
  <c r="AA859" i="3"/>
  <c r="P860" i="3"/>
  <c r="Q860" i="3"/>
  <c r="R860" i="3"/>
  <c r="S860" i="3"/>
  <c r="T860" i="3"/>
  <c r="U860" i="3"/>
  <c r="V860" i="3"/>
  <c r="W860" i="3"/>
  <c r="X860" i="3"/>
  <c r="Y860" i="3"/>
  <c r="Z860" i="3"/>
  <c r="AA860" i="3"/>
  <c r="P861" i="3"/>
  <c r="Q861" i="3"/>
  <c r="R861" i="3"/>
  <c r="S861" i="3"/>
  <c r="T861" i="3"/>
  <c r="U861" i="3"/>
  <c r="V861" i="3"/>
  <c r="W861" i="3"/>
  <c r="X861" i="3"/>
  <c r="Y861" i="3"/>
  <c r="Z861" i="3"/>
  <c r="AA861" i="3"/>
  <c r="P862" i="3"/>
  <c r="Q862" i="3"/>
  <c r="R862" i="3"/>
  <c r="S862" i="3"/>
  <c r="T862" i="3"/>
  <c r="U862" i="3"/>
  <c r="V862" i="3"/>
  <c r="W862" i="3"/>
  <c r="X862" i="3"/>
  <c r="Y862" i="3"/>
  <c r="Z862" i="3"/>
  <c r="AA862" i="3"/>
  <c r="P863" i="3"/>
  <c r="Q863" i="3"/>
  <c r="R863" i="3"/>
  <c r="S863" i="3"/>
  <c r="T863" i="3"/>
  <c r="U863" i="3"/>
  <c r="V863" i="3"/>
  <c r="W863" i="3"/>
  <c r="X863" i="3"/>
  <c r="Y863" i="3"/>
  <c r="Z863" i="3"/>
  <c r="AA863" i="3"/>
  <c r="P864" i="3"/>
  <c r="Q864" i="3"/>
  <c r="R864" i="3"/>
  <c r="S864" i="3"/>
  <c r="T864" i="3"/>
  <c r="U864" i="3"/>
  <c r="V864" i="3"/>
  <c r="W864" i="3"/>
  <c r="X864" i="3"/>
  <c r="Y864" i="3"/>
  <c r="Z864" i="3"/>
  <c r="AA864" i="3"/>
  <c r="P865" i="3"/>
  <c r="Q865" i="3"/>
  <c r="R865" i="3"/>
  <c r="S865" i="3"/>
  <c r="T865" i="3"/>
  <c r="U865" i="3"/>
  <c r="V865" i="3"/>
  <c r="W865" i="3"/>
  <c r="X865" i="3"/>
  <c r="Y865" i="3"/>
  <c r="Z865" i="3"/>
  <c r="AA865" i="3"/>
  <c r="P866" i="3"/>
  <c r="Q866" i="3"/>
  <c r="R866" i="3"/>
  <c r="S866" i="3"/>
  <c r="T866" i="3"/>
  <c r="U866" i="3"/>
  <c r="V866" i="3"/>
  <c r="W866" i="3"/>
  <c r="X866" i="3"/>
  <c r="Y866" i="3"/>
  <c r="Z866" i="3"/>
  <c r="AA866" i="3"/>
  <c r="P867" i="3"/>
  <c r="Q867" i="3"/>
  <c r="R867" i="3"/>
  <c r="S867" i="3"/>
  <c r="T867" i="3"/>
  <c r="U867" i="3"/>
  <c r="V867" i="3"/>
  <c r="W867" i="3"/>
  <c r="X867" i="3"/>
  <c r="Y867" i="3"/>
  <c r="Z867" i="3"/>
  <c r="AA867" i="3"/>
  <c r="P868" i="3"/>
  <c r="Q868" i="3"/>
  <c r="R868" i="3"/>
  <c r="S868" i="3"/>
  <c r="T868" i="3"/>
  <c r="U868" i="3"/>
  <c r="V868" i="3"/>
  <c r="W868" i="3"/>
  <c r="X868" i="3"/>
  <c r="Y868" i="3"/>
  <c r="Z868" i="3"/>
  <c r="AA868" i="3"/>
  <c r="P869" i="3"/>
  <c r="Q869" i="3"/>
  <c r="R869" i="3"/>
  <c r="S869" i="3"/>
  <c r="T869" i="3"/>
  <c r="U869" i="3"/>
  <c r="V869" i="3"/>
  <c r="W869" i="3"/>
  <c r="X869" i="3"/>
  <c r="Y869" i="3"/>
  <c r="Z869" i="3"/>
  <c r="AA869" i="3"/>
  <c r="P870" i="3"/>
  <c r="Q870" i="3"/>
  <c r="R870" i="3"/>
  <c r="S870" i="3"/>
  <c r="T870" i="3"/>
  <c r="U870" i="3"/>
  <c r="V870" i="3"/>
  <c r="W870" i="3"/>
  <c r="X870" i="3"/>
  <c r="Y870" i="3"/>
  <c r="Z870" i="3"/>
  <c r="AA870" i="3"/>
  <c r="P871" i="3"/>
  <c r="Q871" i="3"/>
  <c r="R871" i="3"/>
  <c r="S871" i="3"/>
  <c r="T871" i="3"/>
  <c r="U871" i="3"/>
  <c r="V871" i="3"/>
  <c r="W871" i="3"/>
  <c r="X871" i="3"/>
  <c r="Y871" i="3"/>
  <c r="Z871" i="3"/>
  <c r="AA871" i="3"/>
  <c r="P872" i="3"/>
  <c r="Q872" i="3"/>
  <c r="R872" i="3"/>
  <c r="S872" i="3"/>
  <c r="T872" i="3"/>
  <c r="U872" i="3"/>
  <c r="V872" i="3"/>
  <c r="W872" i="3"/>
  <c r="X872" i="3"/>
  <c r="Y872" i="3"/>
  <c r="Z872" i="3"/>
  <c r="AA872" i="3"/>
  <c r="P873" i="3"/>
  <c r="Q873" i="3"/>
  <c r="R873" i="3"/>
  <c r="S873" i="3"/>
  <c r="T873" i="3"/>
  <c r="U873" i="3"/>
  <c r="V873" i="3"/>
  <c r="W873" i="3"/>
  <c r="X873" i="3"/>
  <c r="Y873" i="3"/>
  <c r="Z873" i="3"/>
  <c r="AA873" i="3"/>
  <c r="P874" i="3"/>
  <c r="Q874" i="3"/>
  <c r="R874" i="3"/>
  <c r="S874" i="3"/>
  <c r="T874" i="3"/>
  <c r="U874" i="3"/>
  <c r="V874" i="3"/>
  <c r="W874" i="3"/>
  <c r="X874" i="3"/>
  <c r="Y874" i="3"/>
  <c r="Z874" i="3"/>
  <c r="AA874" i="3"/>
  <c r="P875" i="3"/>
  <c r="Q875" i="3"/>
  <c r="R875" i="3"/>
  <c r="S875" i="3"/>
  <c r="T875" i="3"/>
  <c r="U875" i="3"/>
  <c r="V875" i="3"/>
  <c r="W875" i="3"/>
  <c r="X875" i="3"/>
  <c r="Y875" i="3"/>
  <c r="Z875" i="3"/>
  <c r="AA875" i="3"/>
  <c r="P876" i="3"/>
  <c r="Q876" i="3"/>
  <c r="R876" i="3"/>
  <c r="S876" i="3"/>
  <c r="T876" i="3"/>
  <c r="U876" i="3"/>
  <c r="V876" i="3"/>
  <c r="W876" i="3"/>
  <c r="X876" i="3"/>
  <c r="Y876" i="3"/>
  <c r="Z876" i="3"/>
  <c r="AA876" i="3"/>
  <c r="P877" i="3"/>
  <c r="Q877" i="3"/>
  <c r="R877" i="3"/>
  <c r="S877" i="3"/>
  <c r="T877" i="3"/>
  <c r="U877" i="3"/>
  <c r="V877" i="3"/>
  <c r="W877" i="3"/>
  <c r="X877" i="3"/>
  <c r="Y877" i="3"/>
  <c r="Z877" i="3"/>
  <c r="AA877" i="3"/>
  <c r="P878" i="3"/>
  <c r="Q878" i="3"/>
  <c r="R878" i="3"/>
  <c r="S878" i="3"/>
  <c r="T878" i="3"/>
  <c r="U878" i="3"/>
  <c r="V878" i="3"/>
  <c r="W878" i="3"/>
  <c r="X878" i="3"/>
  <c r="Y878" i="3"/>
  <c r="Z878" i="3"/>
  <c r="AA878" i="3"/>
  <c r="P879" i="3"/>
  <c r="Q879" i="3"/>
  <c r="R879" i="3"/>
  <c r="S879" i="3"/>
  <c r="T879" i="3"/>
  <c r="U879" i="3"/>
  <c r="V879" i="3"/>
  <c r="W879" i="3"/>
  <c r="X879" i="3"/>
  <c r="Y879" i="3"/>
  <c r="Z879" i="3"/>
  <c r="AA879" i="3"/>
  <c r="P880" i="3"/>
  <c r="Q880" i="3"/>
  <c r="R880" i="3"/>
  <c r="S880" i="3"/>
  <c r="T880" i="3"/>
  <c r="U880" i="3"/>
  <c r="V880" i="3"/>
  <c r="W880" i="3"/>
  <c r="X880" i="3"/>
  <c r="Y880" i="3"/>
  <c r="Z880" i="3"/>
  <c r="AA880" i="3"/>
  <c r="P881" i="3"/>
  <c r="Q881" i="3"/>
  <c r="R881" i="3"/>
  <c r="S881" i="3"/>
  <c r="T881" i="3"/>
  <c r="U881" i="3"/>
  <c r="V881" i="3"/>
  <c r="W881" i="3"/>
  <c r="X881" i="3"/>
  <c r="Y881" i="3"/>
  <c r="Z881" i="3"/>
  <c r="AA881" i="3"/>
  <c r="P882" i="3"/>
  <c r="Q882" i="3"/>
  <c r="R882" i="3"/>
  <c r="S882" i="3"/>
  <c r="T882" i="3"/>
  <c r="U882" i="3"/>
  <c r="V882" i="3"/>
  <c r="W882" i="3"/>
  <c r="X882" i="3"/>
  <c r="Y882" i="3"/>
  <c r="Z882" i="3"/>
  <c r="AA882" i="3"/>
  <c r="P883" i="3"/>
  <c r="Q883" i="3"/>
  <c r="R883" i="3"/>
  <c r="S883" i="3"/>
  <c r="T883" i="3"/>
  <c r="U883" i="3"/>
  <c r="V883" i="3"/>
  <c r="W883" i="3"/>
  <c r="X883" i="3"/>
  <c r="Y883" i="3"/>
  <c r="Z883" i="3"/>
  <c r="AA883" i="3"/>
  <c r="P884" i="3"/>
  <c r="Q884" i="3"/>
  <c r="R884" i="3"/>
  <c r="S884" i="3"/>
  <c r="T884" i="3"/>
  <c r="U884" i="3"/>
  <c r="V884" i="3"/>
  <c r="W884" i="3"/>
  <c r="X884" i="3"/>
  <c r="Y884" i="3"/>
  <c r="Z884" i="3"/>
  <c r="AA884" i="3"/>
  <c r="P885" i="3"/>
  <c r="Q885" i="3"/>
  <c r="R885" i="3"/>
  <c r="S885" i="3"/>
  <c r="T885" i="3"/>
  <c r="U885" i="3"/>
  <c r="V885" i="3"/>
  <c r="W885" i="3"/>
  <c r="X885" i="3"/>
  <c r="Y885" i="3"/>
  <c r="Z885" i="3"/>
  <c r="AA885" i="3"/>
  <c r="P886" i="3"/>
  <c r="Q886" i="3"/>
  <c r="R886" i="3"/>
  <c r="S886" i="3"/>
  <c r="T886" i="3"/>
  <c r="U886" i="3"/>
  <c r="V886" i="3"/>
  <c r="W886" i="3"/>
  <c r="X886" i="3"/>
  <c r="Y886" i="3"/>
  <c r="Z886" i="3"/>
  <c r="AA886" i="3"/>
  <c r="P887" i="3"/>
  <c r="Q887" i="3"/>
  <c r="R887" i="3"/>
  <c r="S887" i="3"/>
  <c r="T887" i="3"/>
  <c r="U887" i="3"/>
  <c r="V887" i="3"/>
  <c r="W887" i="3"/>
  <c r="X887" i="3"/>
  <c r="Y887" i="3"/>
  <c r="Z887" i="3"/>
  <c r="AA887" i="3"/>
  <c r="P888" i="3"/>
  <c r="Q888" i="3"/>
  <c r="R888" i="3"/>
  <c r="S888" i="3"/>
  <c r="T888" i="3"/>
  <c r="U888" i="3"/>
  <c r="V888" i="3"/>
  <c r="W888" i="3"/>
  <c r="X888" i="3"/>
  <c r="Y888" i="3"/>
  <c r="Z888" i="3"/>
  <c r="AA888" i="3"/>
  <c r="P889" i="3"/>
  <c r="Q889" i="3"/>
  <c r="R889" i="3"/>
  <c r="S889" i="3"/>
  <c r="T889" i="3"/>
  <c r="U889" i="3"/>
  <c r="V889" i="3"/>
  <c r="W889" i="3"/>
  <c r="X889" i="3"/>
  <c r="Y889" i="3"/>
  <c r="Z889" i="3"/>
  <c r="AA889" i="3"/>
  <c r="P890" i="3"/>
  <c r="Q890" i="3"/>
  <c r="R890" i="3"/>
  <c r="S890" i="3"/>
  <c r="T890" i="3"/>
  <c r="U890" i="3"/>
  <c r="V890" i="3"/>
  <c r="W890" i="3"/>
  <c r="X890" i="3"/>
  <c r="Y890" i="3"/>
  <c r="Z890" i="3"/>
  <c r="AA890" i="3"/>
  <c r="P891" i="3"/>
  <c r="Q891" i="3"/>
  <c r="R891" i="3"/>
  <c r="S891" i="3"/>
  <c r="T891" i="3"/>
  <c r="U891" i="3"/>
  <c r="V891" i="3"/>
  <c r="W891" i="3"/>
  <c r="X891" i="3"/>
  <c r="Y891" i="3"/>
  <c r="Z891" i="3"/>
  <c r="AA891" i="3"/>
  <c r="P892" i="3"/>
  <c r="Q892" i="3"/>
  <c r="R892" i="3"/>
  <c r="S892" i="3"/>
  <c r="T892" i="3"/>
  <c r="U892" i="3"/>
  <c r="V892" i="3"/>
  <c r="W892" i="3"/>
  <c r="X892" i="3"/>
  <c r="Y892" i="3"/>
  <c r="Z892" i="3"/>
  <c r="AA892" i="3"/>
  <c r="P893" i="3"/>
  <c r="Q893" i="3"/>
  <c r="R893" i="3"/>
  <c r="S893" i="3"/>
  <c r="T893" i="3"/>
  <c r="U893" i="3"/>
  <c r="V893" i="3"/>
  <c r="W893" i="3"/>
  <c r="X893" i="3"/>
  <c r="Y893" i="3"/>
  <c r="Z893" i="3"/>
  <c r="AA893" i="3"/>
  <c r="P894" i="3"/>
  <c r="Q894" i="3"/>
  <c r="R894" i="3"/>
  <c r="S894" i="3"/>
  <c r="T894" i="3"/>
  <c r="U894" i="3"/>
  <c r="V894" i="3"/>
  <c r="W894" i="3"/>
  <c r="X894" i="3"/>
  <c r="Y894" i="3"/>
  <c r="Z894" i="3"/>
  <c r="AA894" i="3"/>
  <c r="P895" i="3"/>
  <c r="Q895" i="3"/>
  <c r="R895" i="3"/>
  <c r="S895" i="3"/>
  <c r="T895" i="3"/>
  <c r="U895" i="3"/>
  <c r="V895" i="3"/>
  <c r="W895" i="3"/>
  <c r="X895" i="3"/>
  <c r="Y895" i="3"/>
  <c r="Z895" i="3"/>
  <c r="AA895" i="3"/>
  <c r="P896" i="3"/>
  <c r="Q896" i="3"/>
  <c r="R896" i="3"/>
  <c r="S896" i="3"/>
  <c r="T896" i="3"/>
  <c r="U896" i="3"/>
  <c r="V896" i="3"/>
  <c r="W896" i="3"/>
  <c r="X896" i="3"/>
  <c r="Y896" i="3"/>
  <c r="Z896" i="3"/>
  <c r="AA896" i="3"/>
  <c r="P897" i="3"/>
  <c r="Q897" i="3"/>
  <c r="R897" i="3"/>
  <c r="S897" i="3"/>
  <c r="T897" i="3"/>
  <c r="U897" i="3"/>
  <c r="V897" i="3"/>
  <c r="W897" i="3"/>
  <c r="X897" i="3"/>
  <c r="Y897" i="3"/>
  <c r="Z897" i="3"/>
  <c r="AA897" i="3"/>
  <c r="P898" i="3"/>
  <c r="Q898" i="3"/>
  <c r="R898" i="3"/>
  <c r="S898" i="3"/>
  <c r="T898" i="3"/>
  <c r="U898" i="3"/>
  <c r="V898" i="3"/>
  <c r="W898" i="3"/>
  <c r="X898" i="3"/>
  <c r="Y898" i="3"/>
  <c r="Z898" i="3"/>
  <c r="AA898" i="3"/>
  <c r="P899" i="3"/>
  <c r="Q899" i="3"/>
  <c r="R899" i="3"/>
  <c r="S899" i="3"/>
  <c r="T899" i="3"/>
  <c r="U899" i="3"/>
  <c r="V899" i="3"/>
  <c r="W899" i="3"/>
  <c r="X899" i="3"/>
  <c r="Y899" i="3"/>
  <c r="Z899" i="3"/>
  <c r="AA899" i="3"/>
  <c r="P900" i="3"/>
  <c r="Q900" i="3"/>
  <c r="R900" i="3"/>
  <c r="S900" i="3"/>
  <c r="T900" i="3"/>
  <c r="U900" i="3"/>
  <c r="V900" i="3"/>
  <c r="W900" i="3"/>
  <c r="X900" i="3"/>
  <c r="Y900" i="3"/>
  <c r="Z900" i="3"/>
  <c r="AA900" i="3"/>
  <c r="P901" i="3"/>
  <c r="Q901" i="3"/>
  <c r="R901" i="3"/>
  <c r="S901" i="3"/>
  <c r="T901" i="3"/>
  <c r="U901" i="3"/>
  <c r="V901" i="3"/>
  <c r="W901" i="3"/>
  <c r="X901" i="3"/>
  <c r="Y901" i="3"/>
  <c r="Z901" i="3"/>
  <c r="AA901" i="3"/>
  <c r="P902" i="3"/>
  <c r="Q902" i="3"/>
  <c r="R902" i="3"/>
  <c r="S902" i="3"/>
  <c r="T902" i="3"/>
  <c r="U902" i="3"/>
  <c r="V902" i="3"/>
  <c r="W902" i="3"/>
  <c r="X902" i="3"/>
  <c r="Y902" i="3"/>
  <c r="Z902" i="3"/>
  <c r="AA902" i="3"/>
  <c r="P903" i="3"/>
  <c r="Q903" i="3"/>
  <c r="R903" i="3"/>
  <c r="S903" i="3"/>
  <c r="T903" i="3"/>
  <c r="U903" i="3"/>
  <c r="V903" i="3"/>
  <c r="W903" i="3"/>
  <c r="X903" i="3"/>
  <c r="Y903" i="3"/>
  <c r="Z903" i="3"/>
  <c r="AA903" i="3"/>
  <c r="P904" i="3"/>
  <c r="Q904" i="3"/>
  <c r="R904" i="3"/>
  <c r="S904" i="3"/>
  <c r="T904" i="3"/>
  <c r="U904" i="3"/>
  <c r="V904" i="3"/>
  <c r="W904" i="3"/>
  <c r="X904" i="3"/>
  <c r="Y904" i="3"/>
  <c r="Z904" i="3"/>
  <c r="AA904" i="3"/>
  <c r="P905" i="3"/>
  <c r="Q905" i="3"/>
  <c r="R905" i="3"/>
  <c r="S905" i="3"/>
  <c r="T905" i="3"/>
  <c r="U905" i="3"/>
  <c r="V905" i="3"/>
  <c r="W905" i="3"/>
  <c r="X905" i="3"/>
  <c r="Y905" i="3"/>
  <c r="Z905" i="3"/>
  <c r="AA905" i="3"/>
  <c r="P906" i="3"/>
  <c r="Q906" i="3"/>
  <c r="R906" i="3"/>
  <c r="S906" i="3"/>
  <c r="T906" i="3"/>
  <c r="U906" i="3"/>
  <c r="V906" i="3"/>
  <c r="W906" i="3"/>
  <c r="X906" i="3"/>
  <c r="Y906" i="3"/>
  <c r="Z906" i="3"/>
  <c r="AA906" i="3"/>
  <c r="P907" i="3"/>
  <c r="Q907" i="3"/>
  <c r="R907" i="3"/>
  <c r="S907" i="3"/>
  <c r="T907" i="3"/>
  <c r="U907" i="3"/>
  <c r="V907" i="3"/>
  <c r="W907" i="3"/>
  <c r="X907" i="3"/>
  <c r="Y907" i="3"/>
  <c r="Z907" i="3"/>
  <c r="AA907" i="3"/>
  <c r="P908" i="3"/>
  <c r="Q908" i="3"/>
  <c r="R908" i="3"/>
  <c r="S908" i="3"/>
  <c r="T908" i="3"/>
  <c r="U908" i="3"/>
  <c r="V908" i="3"/>
  <c r="W908" i="3"/>
  <c r="X908" i="3"/>
  <c r="Y908" i="3"/>
  <c r="Z908" i="3"/>
  <c r="AA908" i="3"/>
  <c r="P909" i="3"/>
  <c r="Q909" i="3"/>
  <c r="R909" i="3"/>
  <c r="S909" i="3"/>
  <c r="T909" i="3"/>
  <c r="U909" i="3"/>
  <c r="V909" i="3"/>
  <c r="W909" i="3"/>
  <c r="X909" i="3"/>
  <c r="Y909" i="3"/>
  <c r="Z909" i="3"/>
  <c r="AA909" i="3"/>
  <c r="P910" i="3"/>
  <c r="Q910" i="3"/>
  <c r="R910" i="3"/>
  <c r="S910" i="3"/>
  <c r="T910" i="3"/>
  <c r="U910" i="3"/>
  <c r="V910" i="3"/>
  <c r="W910" i="3"/>
  <c r="X910" i="3"/>
  <c r="Y910" i="3"/>
  <c r="Z910" i="3"/>
  <c r="AA910" i="3"/>
  <c r="P911" i="3"/>
  <c r="Q911" i="3"/>
  <c r="R911" i="3"/>
  <c r="S911" i="3"/>
  <c r="T911" i="3"/>
  <c r="U911" i="3"/>
  <c r="V911" i="3"/>
  <c r="W911" i="3"/>
  <c r="X911" i="3"/>
  <c r="Y911" i="3"/>
  <c r="Z911" i="3"/>
  <c r="AA911" i="3"/>
  <c r="P912" i="3"/>
  <c r="Q912" i="3"/>
  <c r="R912" i="3"/>
  <c r="S912" i="3"/>
  <c r="T912" i="3"/>
  <c r="U912" i="3"/>
  <c r="V912" i="3"/>
  <c r="W912" i="3"/>
  <c r="X912" i="3"/>
  <c r="Y912" i="3"/>
  <c r="Z912" i="3"/>
  <c r="AA912" i="3"/>
  <c r="P913" i="3"/>
  <c r="Q913" i="3"/>
  <c r="R913" i="3"/>
  <c r="S913" i="3"/>
  <c r="T913" i="3"/>
  <c r="U913" i="3"/>
  <c r="V913" i="3"/>
  <c r="W913" i="3"/>
  <c r="X913" i="3"/>
  <c r="Y913" i="3"/>
  <c r="Z913" i="3"/>
  <c r="AA913" i="3"/>
  <c r="P914" i="3"/>
  <c r="Q914" i="3"/>
  <c r="R914" i="3"/>
  <c r="S914" i="3"/>
  <c r="T914" i="3"/>
  <c r="U914" i="3"/>
  <c r="V914" i="3"/>
  <c r="W914" i="3"/>
  <c r="X914" i="3"/>
  <c r="Y914" i="3"/>
  <c r="Z914" i="3"/>
  <c r="AA914" i="3"/>
  <c r="P915" i="3"/>
  <c r="Q915" i="3"/>
  <c r="R915" i="3"/>
  <c r="S915" i="3"/>
  <c r="T915" i="3"/>
  <c r="U915" i="3"/>
  <c r="V915" i="3"/>
  <c r="W915" i="3"/>
  <c r="X915" i="3"/>
  <c r="Y915" i="3"/>
  <c r="Z915" i="3"/>
  <c r="AA915" i="3"/>
  <c r="P916" i="3"/>
  <c r="Q916" i="3"/>
  <c r="R916" i="3"/>
  <c r="S916" i="3"/>
  <c r="T916" i="3"/>
  <c r="U916" i="3"/>
  <c r="V916" i="3"/>
  <c r="W916" i="3"/>
  <c r="X916" i="3"/>
  <c r="Y916" i="3"/>
  <c r="Z916" i="3"/>
  <c r="AA916" i="3"/>
  <c r="P917" i="3"/>
  <c r="Q917" i="3"/>
  <c r="R917" i="3"/>
  <c r="S917" i="3"/>
  <c r="T917" i="3"/>
  <c r="U917" i="3"/>
  <c r="V917" i="3"/>
  <c r="W917" i="3"/>
  <c r="X917" i="3"/>
  <c r="Y917" i="3"/>
  <c r="Z917" i="3"/>
  <c r="AA917" i="3"/>
  <c r="P918" i="3"/>
  <c r="Q918" i="3"/>
  <c r="R918" i="3"/>
  <c r="S918" i="3"/>
  <c r="T918" i="3"/>
  <c r="U918" i="3"/>
  <c r="V918" i="3"/>
  <c r="W918" i="3"/>
  <c r="X918" i="3"/>
  <c r="Y918" i="3"/>
  <c r="Z918" i="3"/>
  <c r="AA918" i="3"/>
  <c r="P919" i="3"/>
  <c r="Q919" i="3"/>
  <c r="R919" i="3"/>
  <c r="S919" i="3"/>
  <c r="T919" i="3"/>
  <c r="U919" i="3"/>
  <c r="V919" i="3"/>
  <c r="W919" i="3"/>
  <c r="X919" i="3"/>
  <c r="Y919" i="3"/>
  <c r="Z919" i="3"/>
  <c r="AA919" i="3"/>
  <c r="P920" i="3"/>
  <c r="Q920" i="3"/>
  <c r="R920" i="3"/>
  <c r="S920" i="3"/>
  <c r="T920" i="3"/>
  <c r="U920" i="3"/>
  <c r="V920" i="3"/>
  <c r="W920" i="3"/>
  <c r="X920" i="3"/>
  <c r="Y920" i="3"/>
  <c r="Z920" i="3"/>
  <c r="AA920" i="3"/>
  <c r="P921" i="3"/>
  <c r="Q921" i="3"/>
  <c r="R921" i="3"/>
  <c r="S921" i="3"/>
  <c r="T921" i="3"/>
  <c r="U921" i="3"/>
  <c r="V921" i="3"/>
  <c r="W921" i="3"/>
  <c r="X921" i="3"/>
  <c r="Y921" i="3"/>
  <c r="Z921" i="3"/>
  <c r="AA921" i="3"/>
  <c r="P922" i="3"/>
  <c r="Q922" i="3"/>
  <c r="R922" i="3"/>
  <c r="S922" i="3"/>
  <c r="T922" i="3"/>
  <c r="U922" i="3"/>
  <c r="V922" i="3"/>
  <c r="W922" i="3"/>
  <c r="X922" i="3"/>
  <c r="Y922" i="3"/>
  <c r="Z922" i="3"/>
  <c r="AA922" i="3"/>
  <c r="P923" i="3"/>
  <c r="Q923" i="3"/>
  <c r="R923" i="3"/>
  <c r="S923" i="3"/>
  <c r="T923" i="3"/>
  <c r="U923" i="3"/>
  <c r="V923" i="3"/>
  <c r="W923" i="3"/>
  <c r="X923" i="3"/>
  <c r="Y923" i="3"/>
  <c r="Z923" i="3"/>
  <c r="AA923" i="3"/>
  <c r="P924" i="3"/>
  <c r="Q924" i="3"/>
  <c r="R924" i="3"/>
  <c r="S924" i="3"/>
  <c r="T924" i="3"/>
  <c r="U924" i="3"/>
  <c r="V924" i="3"/>
  <c r="W924" i="3"/>
  <c r="X924" i="3"/>
  <c r="Y924" i="3"/>
  <c r="Z924" i="3"/>
  <c r="AA924" i="3"/>
  <c r="P925" i="3"/>
  <c r="Q925" i="3"/>
  <c r="R925" i="3"/>
  <c r="S925" i="3"/>
  <c r="T925" i="3"/>
  <c r="U925" i="3"/>
  <c r="V925" i="3"/>
  <c r="W925" i="3"/>
  <c r="X925" i="3"/>
  <c r="Y925" i="3"/>
  <c r="Z925" i="3"/>
  <c r="AA925" i="3"/>
  <c r="P926" i="3"/>
  <c r="Q926" i="3"/>
  <c r="R926" i="3"/>
  <c r="S926" i="3"/>
  <c r="T926" i="3"/>
  <c r="U926" i="3"/>
  <c r="V926" i="3"/>
  <c r="W926" i="3"/>
  <c r="X926" i="3"/>
  <c r="Y926" i="3"/>
  <c r="Z926" i="3"/>
  <c r="AA926" i="3"/>
  <c r="P927" i="3"/>
  <c r="Q927" i="3"/>
  <c r="R927" i="3"/>
  <c r="S927" i="3"/>
  <c r="T927" i="3"/>
  <c r="U927" i="3"/>
  <c r="V927" i="3"/>
  <c r="W927" i="3"/>
  <c r="X927" i="3"/>
  <c r="Y927" i="3"/>
  <c r="Z927" i="3"/>
  <c r="AA927" i="3"/>
  <c r="P928" i="3"/>
  <c r="Q928" i="3"/>
  <c r="R928" i="3"/>
  <c r="S928" i="3"/>
  <c r="T928" i="3"/>
  <c r="U928" i="3"/>
  <c r="V928" i="3"/>
  <c r="W928" i="3"/>
  <c r="X928" i="3"/>
  <c r="Y928" i="3"/>
  <c r="Z928" i="3"/>
  <c r="AA928" i="3"/>
  <c r="P929" i="3"/>
  <c r="Q929" i="3"/>
  <c r="R929" i="3"/>
  <c r="S929" i="3"/>
  <c r="T929" i="3"/>
  <c r="U929" i="3"/>
  <c r="V929" i="3"/>
  <c r="W929" i="3"/>
  <c r="X929" i="3"/>
  <c r="Y929" i="3"/>
  <c r="Z929" i="3"/>
  <c r="AA929" i="3"/>
  <c r="P930" i="3"/>
  <c r="Q930" i="3"/>
  <c r="R930" i="3"/>
  <c r="S930" i="3"/>
  <c r="T930" i="3"/>
  <c r="U930" i="3"/>
  <c r="V930" i="3"/>
  <c r="W930" i="3"/>
  <c r="X930" i="3"/>
  <c r="Y930" i="3"/>
  <c r="Z930" i="3"/>
  <c r="AA930" i="3"/>
  <c r="P931" i="3"/>
  <c r="Q931" i="3"/>
  <c r="R931" i="3"/>
  <c r="S931" i="3"/>
  <c r="T931" i="3"/>
  <c r="U931" i="3"/>
  <c r="V931" i="3"/>
  <c r="W931" i="3"/>
  <c r="X931" i="3"/>
  <c r="Y931" i="3"/>
  <c r="Z931" i="3"/>
  <c r="AA931" i="3"/>
  <c r="P932" i="3"/>
  <c r="Q932" i="3"/>
  <c r="R932" i="3"/>
  <c r="S932" i="3"/>
  <c r="T932" i="3"/>
  <c r="U932" i="3"/>
  <c r="V932" i="3"/>
  <c r="W932" i="3"/>
  <c r="X932" i="3"/>
  <c r="Y932" i="3"/>
  <c r="Z932" i="3"/>
  <c r="AA932" i="3"/>
  <c r="P933" i="3"/>
  <c r="Q933" i="3"/>
  <c r="R933" i="3"/>
  <c r="S933" i="3"/>
  <c r="T933" i="3"/>
  <c r="U933" i="3"/>
  <c r="V933" i="3"/>
  <c r="W933" i="3"/>
  <c r="X933" i="3"/>
  <c r="Y933" i="3"/>
  <c r="Z933" i="3"/>
  <c r="AA933" i="3"/>
  <c r="P934" i="3"/>
  <c r="Q934" i="3"/>
  <c r="R934" i="3"/>
  <c r="S934" i="3"/>
  <c r="T934" i="3"/>
  <c r="U934" i="3"/>
  <c r="V934" i="3"/>
  <c r="W934" i="3"/>
  <c r="X934" i="3"/>
  <c r="Y934" i="3"/>
  <c r="Z934" i="3"/>
  <c r="AA934" i="3"/>
  <c r="P935" i="3"/>
  <c r="Q935" i="3"/>
  <c r="R935" i="3"/>
  <c r="S935" i="3"/>
  <c r="T935" i="3"/>
  <c r="U935" i="3"/>
  <c r="V935" i="3"/>
  <c r="W935" i="3"/>
  <c r="X935" i="3"/>
  <c r="Y935" i="3"/>
  <c r="Z935" i="3"/>
  <c r="AA935" i="3"/>
  <c r="P936" i="3"/>
  <c r="Q936" i="3"/>
  <c r="R936" i="3"/>
  <c r="S936" i="3"/>
  <c r="T936" i="3"/>
  <c r="U936" i="3"/>
  <c r="V936" i="3"/>
  <c r="W936" i="3"/>
  <c r="X936" i="3"/>
  <c r="Y936" i="3"/>
  <c r="Z936" i="3"/>
  <c r="AA936" i="3"/>
  <c r="P937" i="3"/>
  <c r="Q937" i="3"/>
  <c r="R937" i="3"/>
  <c r="S937" i="3"/>
  <c r="T937" i="3"/>
  <c r="U937" i="3"/>
  <c r="V937" i="3"/>
  <c r="W937" i="3"/>
  <c r="X937" i="3"/>
  <c r="Y937" i="3"/>
  <c r="Z937" i="3"/>
  <c r="AA937" i="3"/>
  <c r="P938" i="3"/>
  <c r="Q938" i="3"/>
  <c r="R938" i="3"/>
  <c r="S938" i="3"/>
  <c r="T938" i="3"/>
  <c r="U938" i="3"/>
  <c r="V938" i="3"/>
  <c r="W938" i="3"/>
  <c r="X938" i="3"/>
  <c r="Y938" i="3"/>
  <c r="Z938" i="3"/>
  <c r="AA938" i="3"/>
  <c r="P939" i="3"/>
  <c r="Q939" i="3"/>
  <c r="R939" i="3"/>
  <c r="S939" i="3"/>
  <c r="T939" i="3"/>
  <c r="U939" i="3"/>
  <c r="V939" i="3"/>
  <c r="W939" i="3"/>
  <c r="X939" i="3"/>
  <c r="Y939" i="3"/>
  <c r="Z939" i="3"/>
  <c r="AA939" i="3"/>
  <c r="P940" i="3"/>
  <c r="Q940" i="3"/>
  <c r="R940" i="3"/>
  <c r="S940" i="3"/>
  <c r="T940" i="3"/>
  <c r="U940" i="3"/>
  <c r="V940" i="3"/>
  <c r="W940" i="3"/>
  <c r="X940" i="3"/>
  <c r="Y940" i="3"/>
  <c r="Z940" i="3"/>
  <c r="AA940" i="3"/>
  <c r="P941" i="3"/>
  <c r="Q941" i="3"/>
  <c r="R941" i="3"/>
  <c r="S941" i="3"/>
  <c r="T941" i="3"/>
  <c r="U941" i="3"/>
  <c r="V941" i="3"/>
  <c r="W941" i="3"/>
  <c r="X941" i="3"/>
  <c r="Y941" i="3"/>
  <c r="Z941" i="3"/>
  <c r="AA941" i="3"/>
  <c r="P942" i="3"/>
  <c r="Q942" i="3"/>
  <c r="R942" i="3"/>
  <c r="S942" i="3"/>
  <c r="T942" i="3"/>
  <c r="U942" i="3"/>
  <c r="V942" i="3"/>
  <c r="W942" i="3"/>
  <c r="X942" i="3"/>
  <c r="Y942" i="3"/>
  <c r="Z942" i="3"/>
  <c r="AA942" i="3"/>
  <c r="P943" i="3"/>
  <c r="Q943" i="3"/>
  <c r="R943" i="3"/>
  <c r="S943" i="3"/>
  <c r="T943" i="3"/>
  <c r="U943" i="3"/>
  <c r="V943" i="3"/>
  <c r="W943" i="3"/>
  <c r="X943" i="3"/>
  <c r="Y943" i="3"/>
  <c r="Z943" i="3"/>
  <c r="AA943" i="3"/>
  <c r="P944" i="3"/>
  <c r="Q944" i="3"/>
  <c r="R944" i="3"/>
  <c r="S944" i="3"/>
  <c r="T944" i="3"/>
  <c r="U944" i="3"/>
  <c r="V944" i="3"/>
  <c r="W944" i="3"/>
  <c r="X944" i="3"/>
  <c r="Y944" i="3"/>
  <c r="Z944" i="3"/>
  <c r="AA944" i="3"/>
  <c r="P945" i="3"/>
  <c r="Q945" i="3"/>
  <c r="R945" i="3"/>
  <c r="S945" i="3"/>
  <c r="T945" i="3"/>
  <c r="U945" i="3"/>
  <c r="V945" i="3"/>
  <c r="W945" i="3"/>
  <c r="X945" i="3"/>
  <c r="Y945" i="3"/>
  <c r="Z945" i="3"/>
  <c r="AA945" i="3"/>
  <c r="P946" i="3"/>
  <c r="Q946" i="3"/>
  <c r="R946" i="3"/>
  <c r="S946" i="3"/>
  <c r="T946" i="3"/>
  <c r="U946" i="3"/>
  <c r="V946" i="3"/>
  <c r="W946" i="3"/>
  <c r="X946" i="3"/>
  <c r="Y946" i="3"/>
  <c r="Z946" i="3"/>
  <c r="AA946" i="3"/>
  <c r="P947" i="3"/>
  <c r="Q947" i="3"/>
  <c r="R947" i="3"/>
  <c r="S947" i="3"/>
  <c r="T947" i="3"/>
  <c r="U947" i="3"/>
  <c r="V947" i="3"/>
  <c r="W947" i="3"/>
  <c r="X947" i="3"/>
  <c r="Y947" i="3"/>
  <c r="Z947" i="3"/>
  <c r="AA947" i="3"/>
  <c r="P948" i="3"/>
  <c r="Q948" i="3"/>
  <c r="R948" i="3"/>
  <c r="S948" i="3"/>
  <c r="T948" i="3"/>
  <c r="U948" i="3"/>
  <c r="V948" i="3"/>
  <c r="W948" i="3"/>
  <c r="X948" i="3"/>
  <c r="Y948" i="3"/>
  <c r="Z948" i="3"/>
  <c r="AA948" i="3"/>
  <c r="P949" i="3"/>
  <c r="Q949" i="3"/>
  <c r="R949" i="3"/>
  <c r="S949" i="3"/>
  <c r="T949" i="3"/>
  <c r="U949" i="3"/>
  <c r="V949" i="3"/>
  <c r="W949" i="3"/>
  <c r="X949" i="3"/>
  <c r="Y949" i="3"/>
  <c r="Z949" i="3"/>
  <c r="AA949" i="3"/>
  <c r="P950" i="3"/>
  <c r="Q950" i="3"/>
  <c r="R950" i="3"/>
  <c r="S950" i="3"/>
  <c r="T950" i="3"/>
  <c r="U950" i="3"/>
  <c r="V950" i="3"/>
  <c r="W950" i="3"/>
  <c r="X950" i="3"/>
  <c r="Y950" i="3"/>
  <c r="Z950" i="3"/>
  <c r="AA950" i="3"/>
  <c r="P951" i="3"/>
  <c r="Q951" i="3"/>
  <c r="R951" i="3"/>
  <c r="S951" i="3"/>
  <c r="T951" i="3"/>
  <c r="U951" i="3"/>
  <c r="V951" i="3"/>
  <c r="W951" i="3"/>
  <c r="X951" i="3"/>
  <c r="Y951" i="3"/>
  <c r="Z951" i="3"/>
  <c r="AA951" i="3"/>
  <c r="P952" i="3"/>
  <c r="Q952" i="3"/>
  <c r="R952" i="3"/>
  <c r="S952" i="3"/>
  <c r="T952" i="3"/>
  <c r="U952" i="3"/>
  <c r="V952" i="3"/>
  <c r="W952" i="3"/>
  <c r="X952" i="3"/>
  <c r="Y952" i="3"/>
  <c r="Z952" i="3"/>
  <c r="AA952" i="3"/>
  <c r="P953" i="3"/>
  <c r="Q953" i="3"/>
  <c r="R953" i="3"/>
  <c r="S953" i="3"/>
  <c r="T953" i="3"/>
  <c r="U953" i="3"/>
  <c r="V953" i="3"/>
  <c r="W953" i="3"/>
  <c r="X953" i="3"/>
  <c r="Y953" i="3"/>
  <c r="Z953" i="3"/>
  <c r="AA953" i="3"/>
  <c r="P954" i="3"/>
  <c r="Q954" i="3"/>
  <c r="R954" i="3"/>
  <c r="S954" i="3"/>
  <c r="T954" i="3"/>
  <c r="U954" i="3"/>
  <c r="V954" i="3"/>
  <c r="W954" i="3"/>
  <c r="X954" i="3"/>
  <c r="Y954" i="3"/>
  <c r="Z954" i="3"/>
  <c r="AA954" i="3"/>
  <c r="P955" i="3"/>
  <c r="Q955" i="3"/>
  <c r="R955" i="3"/>
  <c r="S955" i="3"/>
  <c r="T955" i="3"/>
  <c r="U955" i="3"/>
  <c r="V955" i="3"/>
  <c r="W955" i="3"/>
  <c r="X955" i="3"/>
  <c r="Y955" i="3"/>
  <c r="Z955" i="3"/>
  <c r="AA955" i="3"/>
  <c r="P956" i="3"/>
  <c r="Q956" i="3"/>
  <c r="R956" i="3"/>
  <c r="S956" i="3"/>
  <c r="T956" i="3"/>
  <c r="U956" i="3"/>
  <c r="V956" i="3"/>
  <c r="W956" i="3"/>
  <c r="X956" i="3"/>
  <c r="Y956" i="3"/>
  <c r="Z956" i="3"/>
  <c r="AA956" i="3"/>
  <c r="P957" i="3"/>
  <c r="Q957" i="3"/>
  <c r="R957" i="3"/>
  <c r="S957" i="3"/>
  <c r="T957" i="3"/>
  <c r="U957" i="3"/>
  <c r="V957" i="3"/>
  <c r="W957" i="3"/>
  <c r="X957" i="3"/>
  <c r="Y957" i="3"/>
  <c r="Z957" i="3"/>
  <c r="AA957" i="3"/>
  <c r="P958" i="3"/>
  <c r="Q958" i="3"/>
  <c r="R958" i="3"/>
  <c r="S958" i="3"/>
  <c r="T958" i="3"/>
  <c r="U958" i="3"/>
  <c r="V958" i="3"/>
  <c r="W958" i="3"/>
  <c r="X958" i="3"/>
  <c r="Y958" i="3"/>
  <c r="Z958" i="3"/>
  <c r="AA958" i="3"/>
  <c r="P959" i="3"/>
  <c r="Q959" i="3"/>
  <c r="R959" i="3"/>
  <c r="S959" i="3"/>
  <c r="T959" i="3"/>
  <c r="U959" i="3"/>
  <c r="V959" i="3"/>
  <c r="W959" i="3"/>
  <c r="X959" i="3"/>
  <c r="Y959" i="3"/>
  <c r="Z959" i="3"/>
  <c r="AA959" i="3"/>
  <c r="P960" i="3"/>
  <c r="Q960" i="3"/>
  <c r="R960" i="3"/>
  <c r="S960" i="3"/>
  <c r="T960" i="3"/>
  <c r="U960" i="3"/>
  <c r="V960" i="3"/>
  <c r="W960" i="3"/>
  <c r="X960" i="3"/>
  <c r="Y960" i="3"/>
  <c r="Z960" i="3"/>
  <c r="AA960" i="3"/>
  <c r="P961" i="3"/>
  <c r="Q961" i="3"/>
  <c r="R961" i="3"/>
  <c r="S961" i="3"/>
  <c r="T961" i="3"/>
  <c r="U961" i="3"/>
  <c r="V961" i="3"/>
  <c r="W961" i="3"/>
  <c r="X961" i="3"/>
  <c r="Y961" i="3"/>
  <c r="Z961" i="3"/>
  <c r="AA961" i="3"/>
  <c r="P962" i="3"/>
  <c r="Q962" i="3"/>
  <c r="R962" i="3"/>
  <c r="S962" i="3"/>
  <c r="T962" i="3"/>
  <c r="U962" i="3"/>
  <c r="V962" i="3"/>
  <c r="W962" i="3"/>
  <c r="X962" i="3"/>
  <c r="Y962" i="3"/>
  <c r="Z962" i="3"/>
  <c r="AA962" i="3"/>
  <c r="P963" i="3"/>
  <c r="Q963" i="3"/>
  <c r="R963" i="3"/>
  <c r="S963" i="3"/>
  <c r="T963" i="3"/>
  <c r="U963" i="3"/>
  <c r="V963" i="3"/>
  <c r="W963" i="3"/>
  <c r="X963" i="3"/>
  <c r="Y963" i="3"/>
  <c r="Z963" i="3"/>
  <c r="AA963" i="3"/>
  <c r="P964" i="3"/>
  <c r="Q964" i="3"/>
  <c r="R964" i="3"/>
  <c r="S964" i="3"/>
  <c r="T964" i="3"/>
  <c r="U964" i="3"/>
  <c r="V964" i="3"/>
  <c r="W964" i="3"/>
  <c r="X964" i="3"/>
  <c r="Y964" i="3"/>
  <c r="Z964" i="3"/>
  <c r="AA964" i="3"/>
  <c r="P965" i="3"/>
  <c r="Q965" i="3"/>
  <c r="R965" i="3"/>
  <c r="S965" i="3"/>
  <c r="T965" i="3"/>
  <c r="U965" i="3"/>
  <c r="V965" i="3"/>
  <c r="W965" i="3"/>
  <c r="X965" i="3"/>
  <c r="Y965" i="3"/>
  <c r="Z965" i="3"/>
  <c r="AA965" i="3"/>
  <c r="P966" i="3"/>
  <c r="Q966" i="3"/>
  <c r="R966" i="3"/>
  <c r="S966" i="3"/>
  <c r="T966" i="3"/>
  <c r="U966" i="3"/>
  <c r="V966" i="3"/>
  <c r="W966" i="3"/>
  <c r="X966" i="3"/>
  <c r="Y966" i="3"/>
  <c r="Z966" i="3"/>
  <c r="AA966" i="3"/>
  <c r="P967" i="3"/>
  <c r="Q967" i="3"/>
  <c r="R967" i="3"/>
  <c r="S967" i="3"/>
  <c r="T967" i="3"/>
  <c r="U967" i="3"/>
  <c r="V967" i="3"/>
  <c r="W967" i="3"/>
  <c r="X967" i="3"/>
  <c r="Y967" i="3"/>
  <c r="Z967" i="3"/>
  <c r="AA967" i="3"/>
  <c r="P968" i="3"/>
  <c r="Q968" i="3"/>
  <c r="R968" i="3"/>
  <c r="S968" i="3"/>
  <c r="T968" i="3"/>
  <c r="U968" i="3"/>
  <c r="V968" i="3"/>
  <c r="W968" i="3"/>
  <c r="X968" i="3"/>
  <c r="Y968" i="3"/>
  <c r="Z968" i="3"/>
  <c r="AA968" i="3"/>
  <c r="P969" i="3"/>
  <c r="Q969" i="3"/>
  <c r="R969" i="3"/>
  <c r="S969" i="3"/>
  <c r="T969" i="3"/>
  <c r="U969" i="3"/>
  <c r="V969" i="3"/>
  <c r="W969" i="3"/>
  <c r="X969" i="3"/>
  <c r="Y969" i="3"/>
  <c r="Z969" i="3"/>
  <c r="AA969" i="3"/>
  <c r="P970" i="3"/>
  <c r="Q970" i="3"/>
  <c r="R970" i="3"/>
  <c r="S970" i="3"/>
  <c r="T970" i="3"/>
  <c r="U970" i="3"/>
  <c r="V970" i="3"/>
  <c r="W970" i="3"/>
  <c r="X970" i="3"/>
  <c r="Y970" i="3"/>
  <c r="Z970" i="3"/>
  <c r="AA970" i="3"/>
  <c r="P971" i="3"/>
  <c r="Q971" i="3"/>
  <c r="R971" i="3"/>
  <c r="S971" i="3"/>
  <c r="T971" i="3"/>
  <c r="U971" i="3"/>
  <c r="V971" i="3"/>
  <c r="W971" i="3"/>
  <c r="X971" i="3"/>
  <c r="Y971" i="3"/>
  <c r="Z971" i="3"/>
  <c r="AA971" i="3"/>
  <c r="P972" i="3"/>
  <c r="Q972" i="3"/>
  <c r="R972" i="3"/>
  <c r="S972" i="3"/>
  <c r="T972" i="3"/>
  <c r="U972" i="3"/>
  <c r="V972" i="3"/>
  <c r="W972" i="3"/>
  <c r="X972" i="3"/>
  <c r="Y972" i="3"/>
  <c r="Z972" i="3"/>
  <c r="AA972" i="3"/>
  <c r="P973" i="3"/>
  <c r="Q973" i="3"/>
  <c r="R973" i="3"/>
  <c r="S973" i="3"/>
  <c r="T973" i="3"/>
  <c r="U973" i="3"/>
  <c r="V973" i="3"/>
  <c r="W973" i="3"/>
  <c r="X973" i="3"/>
  <c r="Y973" i="3"/>
  <c r="Z973" i="3"/>
  <c r="AA973" i="3"/>
  <c r="P974" i="3"/>
  <c r="Q974" i="3"/>
  <c r="R974" i="3"/>
  <c r="S974" i="3"/>
  <c r="T974" i="3"/>
  <c r="U974" i="3"/>
  <c r="V974" i="3"/>
  <c r="W974" i="3"/>
  <c r="X974" i="3"/>
  <c r="Y974" i="3"/>
  <c r="Z974" i="3"/>
  <c r="AA974" i="3"/>
  <c r="P975" i="3"/>
  <c r="Q975" i="3"/>
  <c r="R975" i="3"/>
  <c r="S975" i="3"/>
  <c r="T975" i="3"/>
  <c r="U975" i="3"/>
  <c r="V975" i="3"/>
  <c r="W975" i="3"/>
  <c r="X975" i="3"/>
  <c r="Y975" i="3"/>
  <c r="Z975" i="3"/>
  <c r="AA975" i="3"/>
  <c r="P976" i="3"/>
  <c r="Q976" i="3"/>
  <c r="R976" i="3"/>
  <c r="S976" i="3"/>
  <c r="T976" i="3"/>
  <c r="U976" i="3"/>
  <c r="V976" i="3"/>
  <c r="W976" i="3"/>
  <c r="X976" i="3"/>
  <c r="Y976" i="3"/>
  <c r="Z976" i="3"/>
  <c r="AA976" i="3"/>
  <c r="P977" i="3"/>
  <c r="Q977" i="3"/>
  <c r="R977" i="3"/>
  <c r="S977" i="3"/>
  <c r="T977" i="3"/>
  <c r="U977" i="3"/>
  <c r="V977" i="3"/>
  <c r="W977" i="3"/>
  <c r="X977" i="3"/>
  <c r="Y977" i="3"/>
  <c r="Z977" i="3"/>
  <c r="AA977" i="3"/>
  <c r="P978" i="3"/>
  <c r="Q978" i="3"/>
  <c r="R978" i="3"/>
  <c r="S978" i="3"/>
  <c r="T978" i="3"/>
  <c r="U978" i="3"/>
  <c r="V978" i="3"/>
  <c r="W978" i="3"/>
  <c r="X978" i="3"/>
  <c r="Y978" i="3"/>
  <c r="Z978" i="3"/>
  <c r="AA978" i="3"/>
  <c r="P979" i="3"/>
  <c r="Q979" i="3"/>
  <c r="R979" i="3"/>
  <c r="S979" i="3"/>
  <c r="T979" i="3"/>
  <c r="U979" i="3"/>
  <c r="V979" i="3"/>
  <c r="W979" i="3"/>
  <c r="X979" i="3"/>
  <c r="Y979" i="3"/>
  <c r="Z979" i="3"/>
  <c r="AA979" i="3"/>
  <c r="P980" i="3"/>
  <c r="Q980" i="3"/>
  <c r="R980" i="3"/>
  <c r="S980" i="3"/>
  <c r="T980" i="3"/>
  <c r="U980" i="3"/>
  <c r="V980" i="3"/>
  <c r="W980" i="3"/>
  <c r="X980" i="3"/>
  <c r="Y980" i="3"/>
  <c r="Z980" i="3"/>
  <c r="AA980" i="3"/>
  <c r="P981" i="3"/>
  <c r="Q981" i="3"/>
  <c r="R981" i="3"/>
  <c r="S981" i="3"/>
  <c r="T981" i="3"/>
  <c r="U981" i="3"/>
  <c r="V981" i="3"/>
  <c r="W981" i="3"/>
  <c r="X981" i="3"/>
  <c r="Y981" i="3"/>
  <c r="Z981" i="3"/>
  <c r="AA981" i="3"/>
  <c r="P982" i="3"/>
  <c r="Q982" i="3"/>
  <c r="R982" i="3"/>
  <c r="S982" i="3"/>
  <c r="T982" i="3"/>
  <c r="U982" i="3"/>
  <c r="V982" i="3"/>
  <c r="W982" i="3"/>
  <c r="X982" i="3"/>
  <c r="Y982" i="3"/>
  <c r="Z982" i="3"/>
  <c r="AA982" i="3"/>
  <c r="P983" i="3"/>
  <c r="Q983" i="3"/>
  <c r="R983" i="3"/>
  <c r="S983" i="3"/>
  <c r="T983" i="3"/>
  <c r="U983" i="3"/>
  <c r="V983" i="3"/>
  <c r="W983" i="3"/>
  <c r="X983" i="3"/>
  <c r="Y983" i="3"/>
  <c r="Z983" i="3"/>
  <c r="AA983" i="3"/>
  <c r="P984" i="3"/>
  <c r="Q984" i="3"/>
  <c r="R984" i="3"/>
  <c r="S984" i="3"/>
  <c r="T984" i="3"/>
  <c r="U984" i="3"/>
  <c r="V984" i="3"/>
  <c r="W984" i="3"/>
  <c r="X984" i="3"/>
  <c r="Y984" i="3"/>
  <c r="Z984" i="3"/>
  <c r="AA984" i="3"/>
  <c r="P985" i="3"/>
  <c r="Q985" i="3"/>
  <c r="R985" i="3"/>
  <c r="S985" i="3"/>
  <c r="T985" i="3"/>
  <c r="U985" i="3"/>
  <c r="V985" i="3"/>
  <c r="W985" i="3"/>
  <c r="X985" i="3"/>
  <c r="Y985" i="3"/>
  <c r="Z985" i="3"/>
  <c r="AA985" i="3"/>
  <c r="P986" i="3"/>
  <c r="Q986" i="3"/>
  <c r="R986" i="3"/>
  <c r="S986" i="3"/>
  <c r="T986" i="3"/>
  <c r="U986" i="3"/>
  <c r="V986" i="3"/>
  <c r="W986" i="3"/>
  <c r="X986" i="3"/>
  <c r="Y986" i="3"/>
  <c r="Z986" i="3"/>
  <c r="AA986" i="3"/>
  <c r="P987" i="3"/>
  <c r="Q987" i="3"/>
  <c r="R987" i="3"/>
  <c r="S987" i="3"/>
  <c r="T987" i="3"/>
  <c r="U987" i="3"/>
  <c r="V987" i="3"/>
  <c r="W987" i="3"/>
  <c r="X987" i="3"/>
  <c r="Y987" i="3"/>
  <c r="Z987" i="3"/>
  <c r="AA987" i="3"/>
  <c r="P988" i="3"/>
  <c r="Q988" i="3"/>
  <c r="R988" i="3"/>
  <c r="S988" i="3"/>
  <c r="T988" i="3"/>
  <c r="U988" i="3"/>
  <c r="V988" i="3"/>
  <c r="W988" i="3"/>
  <c r="X988" i="3"/>
  <c r="Y988" i="3"/>
  <c r="Z988" i="3"/>
  <c r="AA988" i="3"/>
  <c r="P989" i="3"/>
  <c r="Q989" i="3"/>
  <c r="R989" i="3"/>
  <c r="S989" i="3"/>
  <c r="T989" i="3"/>
  <c r="U989" i="3"/>
  <c r="V989" i="3"/>
  <c r="W989" i="3"/>
  <c r="X989" i="3"/>
  <c r="Y989" i="3"/>
  <c r="Z989" i="3"/>
  <c r="AA989" i="3"/>
  <c r="P990" i="3"/>
  <c r="Q990" i="3"/>
  <c r="R990" i="3"/>
  <c r="S990" i="3"/>
  <c r="T990" i="3"/>
  <c r="U990" i="3"/>
  <c r="V990" i="3"/>
  <c r="W990" i="3"/>
  <c r="X990" i="3"/>
  <c r="Y990" i="3"/>
  <c r="Z990" i="3"/>
  <c r="AA990" i="3"/>
  <c r="P991" i="3"/>
  <c r="Q991" i="3"/>
  <c r="R991" i="3"/>
  <c r="S991" i="3"/>
  <c r="T991" i="3"/>
  <c r="U991" i="3"/>
  <c r="V991" i="3"/>
  <c r="W991" i="3"/>
  <c r="X991" i="3"/>
  <c r="Y991" i="3"/>
  <c r="Z991" i="3"/>
  <c r="AA991" i="3"/>
  <c r="P992" i="3"/>
  <c r="Q992" i="3"/>
  <c r="R992" i="3"/>
  <c r="S992" i="3"/>
  <c r="T992" i="3"/>
  <c r="U992" i="3"/>
  <c r="V992" i="3"/>
  <c r="W992" i="3"/>
  <c r="X992" i="3"/>
  <c r="Y992" i="3"/>
  <c r="Z992" i="3"/>
  <c r="AA992" i="3"/>
  <c r="P993" i="3"/>
  <c r="Q993" i="3"/>
  <c r="R993" i="3"/>
  <c r="S993" i="3"/>
  <c r="T993" i="3"/>
  <c r="U993" i="3"/>
  <c r="V993" i="3"/>
  <c r="W993" i="3"/>
  <c r="X993" i="3"/>
  <c r="Y993" i="3"/>
  <c r="Z993" i="3"/>
  <c r="AA993" i="3"/>
  <c r="P994" i="3"/>
  <c r="Q994" i="3"/>
  <c r="R994" i="3"/>
  <c r="S994" i="3"/>
  <c r="T994" i="3"/>
  <c r="U994" i="3"/>
  <c r="V994" i="3"/>
  <c r="W994" i="3"/>
  <c r="X994" i="3"/>
  <c r="Y994" i="3"/>
  <c r="Z994" i="3"/>
  <c r="AA994" i="3"/>
  <c r="P995" i="3"/>
  <c r="Q995" i="3"/>
  <c r="R995" i="3"/>
  <c r="S995" i="3"/>
  <c r="T995" i="3"/>
  <c r="U995" i="3"/>
  <c r="V995" i="3"/>
  <c r="W995" i="3"/>
  <c r="X995" i="3"/>
  <c r="Y995" i="3"/>
  <c r="Z995" i="3"/>
  <c r="AA995" i="3"/>
  <c r="P996" i="3"/>
  <c r="Q996" i="3"/>
  <c r="R996" i="3"/>
  <c r="S996" i="3"/>
  <c r="T996" i="3"/>
  <c r="U996" i="3"/>
  <c r="V996" i="3"/>
  <c r="W996" i="3"/>
  <c r="X996" i="3"/>
  <c r="Y996" i="3"/>
  <c r="Z996" i="3"/>
  <c r="AA996" i="3"/>
  <c r="P997" i="3"/>
  <c r="Q997" i="3"/>
  <c r="R997" i="3"/>
  <c r="S997" i="3"/>
  <c r="T997" i="3"/>
  <c r="U997" i="3"/>
  <c r="V997" i="3"/>
  <c r="W997" i="3"/>
  <c r="X997" i="3"/>
  <c r="Y997" i="3"/>
  <c r="Z997" i="3"/>
  <c r="AA997" i="3"/>
  <c r="P998" i="3"/>
  <c r="Q998" i="3"/>
  <c r="R998" i="3"/>
  <c r="S998" i="3"/>
  <c r="T998" i="3"/>
  <c r="U998" i="3"/>
  <c r="V998" i="3"/>
  <c r="W998" i="3"/>
  <c r="X998" i="3"/>
  <c r="Y998" i="3"/>
  <c r="Z998" i="3"/>
  <c r="AA998" i="3"/>
  <c r="P999" i="3"/>
  <c r="Q999" i="3"/>
  <c r="R999" i="3"/>
  <c r="S999" i="3"/>
  <c r="T999" i="3"/>
  <c r="U999" i="3"/>
  <c r="V999" i="3"/>
  <c r="W999" i="3"/>
  <c r="X999" i="3"/>
  <c r="Y999" i="3"/>
  <c r="Z999" i="3"/>
  <c r="AA999" i="3"/>
  <c r="P1000" i="3"/>
  <c r="Q1000" i="3"/>
  <c r="R1000" i="3"/>
  <c r="S1000" i="3"/>
  <c r="T1000" i="3"/>
  <c r="U1000" i="3"/>
  <c r="V1000" i="3"/>
  <c r="W1000" i="3"/>
  <c r="X1000" i="3"/>
  <c r="Y1000" i="3"/>
  <c r="Z1000" i="3"/>
  <c r="AA1000" i="3"/>
  <c r="P1001" i="3"/>
  <c r="Q1001" i="3"/>
  <c r="R1001" i="3"/>
  <c r="S1001" i="3"/>
  <c r="T1001" i="3"/>
  <c r="U1001" i="3"/>
  <c r="V1001" i="3"/>
  <c r="W1001" i="3"/>
  <c r="X1001" i="3"/>
  <c r="Y1001" i="3"/>
  <c r="Z1001" i="3"/>
  <c r="AA1001" i="3"/>
  <c r="P1002" i="3"/>
  <c r="Q1002" i="3"/>
  <c r="R1002" i="3"/>
  <c r="S1002" i="3"/>
  <c r="T1002" i="3"/>
  <c r="U1002" i="3"/>
  <c r="V1002" i="3"/>
  <c r="W1002" i="3"/>
  <c r="X1002" i="3"/>
  <c r="Y1002" i="3"/>
  <c r="Z1002" i="3"/>
  <c r="AA1002" i="3"/>
  <c r="P1003" i="3"/>
  <c r="Q1003" i="3"/>
  <c r="R1003" i="3"/>
  <c r="S1003" i="3"/>
  <c r="T1003" i="3"/>
  <c r="U1003" i="3"/>
  <c r="V1003" i="3"/>
  <c r="W1003" i="3"/>
  <c r="X1003" i="3"/>
  <c r="Y1003" i="3"/>
  <c r="Z1003" i="3"/>
  <c r="AA1003" i="3"/>
  <c r="P1004" i="3"/>
  <c r="Q1004" i="3"/>
  <c r="R1004" i="3"/>
  <c r="S1004" i="3"/>
  <c r="T1004" i="3"/>
  <c r="U1004" i="3"/>
  <c r="V1004" i="3"/>
  <c r="W1004" i="3"/>
  <c r="X1004" i="3"/>
  <c r="Y1004" i="3"/>
  <c r="Z1004" i="3"/>
  <c r="AA1004" i="3"/>
  <c r="P1005" i="3"/>
  <c r="Q1005" i="3"/>
  <c r="R1005" i="3"/>
  <c r="S1005" i="3"/>
  <c r="T1005" i="3"/>
  <c r="U1005" i="3"/>
  <c r="V1005" i="3"/>
  <c r="W1005" i="3"/>
  <c r="X1005" i="3"/>
  <c r="Y1005" i="3"/>
  <c r="Z1005" i="3"/>
  <c r="AA1005" i="3"/>
  <c r="P1006" i="3"/>
  <c r="Q1006" i="3"/>
  <c r="R1006" i="3"/>
  <c r="S1006" i="3"/>
  <c r="T1006" i="3"/>
  <c r="U1006" i="3"/>
  <c r="V1006" i="3"/>
  <c r="W1006" i="3"/>
  <c r="X1006" i="3"/>
  <c r="Y1006" i="3"/>
  <c r="Z1006" i="3"/>
  <c r="AA1006" i="3"/>
  <c r="P1007" i="3"/>
  <c r="Q1007" i="3"/>
  <c r="R1007" i="3"/>
  <c r="S1007" i="3"/>
  <c r="T1007" i="3"/>
  <c r="U1007" i="3"/>
  <c r="V1007" i="3"/>
  <c r="W1007" i="3"/>
  <c r="X1007" i="3"/>
  <c r="Y1007" i="3"/>
  <c r="Z1007" i="3"/>
  <c r="AA1007" i="3"/>
  <c r="P1008" i="3"/>
  <c r="Q1008" i="3"/>
  <c r="R1008" i="3"/>
  <c r="S1008" i="3"/>
  <c r="T1008" i="3"/>
  <c r="U1008" i="3"/>
  <c r="V1008" i="3"/>
  <c r="W1008" i="3"/>
  <c r="X1008" i="3"/>
  <c r="Y1008" i="3"/>
  <c r="Z1008" i="3"/>
  <c r="AA1008" i="3"/>
  <c r="P1009" i="3"/>
  <c r="Q1009" i="3"/>
  <c r="R1009" i="3"/>
  <c r="S1009" i="3"/>
  <c r="T1009" i="3"/>
  <c r="U1009" i="3"/>
  <c r="V1009" i="3"/>
  <c r="W1009" i="3"/>
  <c r="X1009" i="3"/>
  <c r="Y1009" i="3"/>
  <c r="Z1009" i="3"/>
  <c r="AA1009" i="3"/>
  <c r="P1010" i="3"/>
  <c r="Q1010" i="3"/>
  <c r="R1010" i="3"/>
  <c r="S1010" i="3"/>
  <c r="T1010" i="3"/>
  <c r="U1010" i="3"/>
  <c r="V1010" i="3"/>
  <c r="W1010" i="3"/>
  <c r="X1010" i="3"/>
  <c r="Y1010" i="3"/>
  <c r="Z1010" i="3"/>
  <c r="AA1010" i="3"/>
  <c r="P1011" i="3"/>
  <c r="Q1011" i="3"/>
  <c r="R1011" i="3"/>
  <c r="S1011" i="3"/>
  <c r="T1011" i="3"/>
  <c r="U1011" i="3"/>
  <c r="V1011" i="3"/>
  <c r="W1011" i="3"/>
  <c r="X1011" i="3"/>
  <c r="Y1011" i="3"/>
  <c r="Z1011" i="3"/>
  <c r="AA1011" i="3"/>
  <c r="P1012" i="3"/>
  <c r="Q1012" i="3"/>
  <c r="R1012" i="3"/>
  <c r="S1012" i="3"/>
  <c r="T1012" i="3"/>
  <c r="U1012" i="3"/>
  <c r="V1012" i="3"/>
  <c r="W1012" i="3"/>
  <c r="X1012" i="3"/>
  <c r="Y1012" i="3"/>
  <c r="Z1012" i="3"/>
  <c r="AA1012" i="3"/>
  <c r="P1013" i="3"/>
  <c r="Q1013" i="3"/>
  <c r="R1013" i="3"/>
  <c r="S1013" i="3"/>
  <c r="T1013" i="3"/>
  <c r="U1013" i="3"/>
  <c r="V1013" i="3"/>
  <c r="W1013" i="3"/>
  <c r="X1013" i="3"/>
  <c r="Y1013" i="3"/>
  <c r="Z1013" i="3"/>
  <c r="AA1013" i="3"/>
  <c r="P1014" i="3"/>
  <c r="Q1014" i="3"/>
  <c r="R1014" i="3"/>
  <c r="S1014" i="3"/>
  <c r="T1014" i="3"/>
  <c r="U1014" i="3"/>
  <c r="V1014" i="3"/>
  <c r="W1014" i="3"/>
  <c r="X1014" i="3"/>
  <c r="Y1014" i="3"/>
  <c r="Z1014" i="3"/>
  <c r="AA1014" i="3"/>
  <c r="P1015" i="3"/>
  <c r="Q1015" i="3"/>
  <c r="R1015" i="3"/>
  <c r="S1015" i="3"/>
  <c r="T1015" i="3"/>
  <c r="U1015" i="3"/>
  <c r="V1015" i="3"/>
  <c r="W1015" i="3"/>
  <c r="X1015" i="3"/>
  <c r="Y1015" i="3"/>
  <c r="Z1015" i="3"/>
  <c r="AA1015" i="3"/>
  <c r="P1016" i="3"/>
  <c r="Q1016" i="3"/>
  <c r="R1016" i="3"/>
  <c r="S1016" i="3"/>
  <c r="T1016" i="3"/>
  <c r="U1016" i="3"/>
  <c r="V1016" i="3"/>
  <c r="W1016" i="3"/>
  <c r="X1016" i="3"/>
  <c r="Y1016" i="3"/>
  <c r="Z1016" i="3"/>
  <c r="AA1016" i="3"/>
  <c r="P1017" i="3"/>
  <c r="Q1017" i="3"/>
  <c r="R1017" i="3"/>
  <c r="S1017" i="3"/>
  <c r="T1017" i="3"/>
  <c r="U1017" i="3"/>
  <c r="V1017" i="3"/>
  <c r="W1017" i="3"/>
  <c r="X1017" i="3"/>
  <c r="Y1017" i="3"/>
  <c r="Z1017" i="3"/>
  <c r="AA1017" i="3"/>
  <c r="P1018" i="3"/>
  <c r="Q1018" i="3"/>
  <c r="R1018" i="3"/>
  <c r="S1018" i="3"/>
  <c r="T1018" i="3"/>
  <c r="U1018" i="3"/>
  <c r="V1018" i="3"/>
  <c r="W1018" i="3"/>
  <c r="X1018" i="3"/>
  <c r="Y1018" i="3"/>
  <c r="Z1018" i="3"/>
  <c r="AA1018" i="3"/>
  <c r="P1019" i="3"/>
  <c r="Q1019" i="3"/>
  <c r="R1019" i="3"/>
  <c r="S1019" i="3"/>
  <c r="T1019" i="3"/>
  <c r="U1019" i="3"/>
  <c r="V1019" i="3"/>
  <c r="W1019" i="3"/>
  <c r="X1019" i="3"/>
  <c r="Y1019" i="3"/>
  <c r="Z1019" i="3"/>
  <c r="AA1019" i="3"/>
  <c r="P1020" i="3"/>
  <c r="Q1020" i="3"/>
  <c r="R1020" i="3"/>
  <c r="S1020" i="3"/>
  <c r="T1020" i="3"/>
  <c r="U1020" i="3"/>
  <c r="V1020" i="3"/>
  <c r="W1020" i="3"/>
  <c r="X1020" i="3"/>
  <c r="Y1020" i="3"/>
  <c r="Z1020" i="3"/>
  <c r="AA1020" i="3"/>
  <c r="P1021" i="3"/>
  <c r="Q1021" i="3"/>
  <c r="R1021" i="3"/>
  <c r="S1021" i="3"/>
  <c r="T1021" i="3"/>
  <c r="U1021" i="3"/>
  <c r="V1021" i="3"/>
  <c r="W1021" i="3"/>
  <c r="X1021" i="3"/>
  <c r="Y1021" i="3"/>
  <c r="Z1021" i="3"/>
  <c r="AA1021" i="3"/>
  <c r="P1022" i="3"/>
  <c r="Q1022" i="3"/>
  <c r="R1022" i="3"/>
  <c r="S1022" i="3"/>
  <c r="T1022" i="3"/>
  <c r="U1022" i="3"/>
  <c r="V1022" i="3"/>
  <c r="W1022" i="3"/>
  <c r="X1022" i="3"/>
  <c r="Y1022" i="3"/>
  <c r="Z1022" i="3"/>
  <c r="AA1022" i="3"/>
  <c r="P1023" i="3"/>
  <c r="Q1023" i="3"/>
  <c r="R1023" i="3"/>
  <c r="S1023" i="3"/>
  <c r="T1023" i="3"/>
  <c r="U1023" i="3"/>
  <c r="V1023" i="3"/>
  <c r="W1023" i="3"/>
  <c r="X1023" i="3"/>
  <c r="Y1023" i="3"/>
  <c r="Z1023" i="3"/>
  <c r="AA1023" i="3"/>
  <c r="P1024" i="3"/>
  <c r="Q1024" i="3"/>
  <c r="R1024" i="3"/>
  <c r="S1024" i="3"/>
  <c r="T1024" i="3"/>
  <c r="U1024" i="3"/>
  <c r="V1024" i="3"/>
  <c r="W1024" i="3"/>
  <c r="X1024" i="3"/>
  <c r="Y1024" i="3"/>
  <c r="Z1024" i="3"/>
  <c r="AA1024" i="3"/>
  <c r="P1025" i="3"/>
  <c r="Q1025" i="3"/>
  <c r="R1025" i="3"/>
  <c r="S1025" i="3"/>
  <c r="T1025" i="3"/>
  <c r="U1025" i="3"/>
  <c r="V1025" i="3"/>
  <c r="W1025" i="3"/>
  <c r="X1025" i="3"/>
  <c r="Y1025" i="3"/>
  <c r="Z1025" i="3"/>
  <c r="AA1025" i="3"/>
  <c r="P1026" i="3"/>
  <c r="Q1026" i="3"/>
  <c r="R1026" i="3"/>
  <c r="S1026" i="3"/>
  <c r="T1026" i="3"/>
  <c r="U1026" i="3"/>
  <c r="V1026" i="3"/>
  <c r="W1026" i="3"/>
  <c r="X1026" i="3"/>
  <c r="Y1026" i="3"/>
  <c r="Z1026" i="3"/>
  <c r="AA1026" i="3"/>
  <c r="P1027" i="3"/>
  <c r="Q1027" i="3"/>
  <c r="R1027" i="3"/>
  <c r="S1027" i="3"/>
  <c r="T1027" i="3"/>
  <c r="U1027" i="3"/>
  <c r="V1027" i="3"/>
  <c r="W1027" i="3"/>
  <c r="X1027" i="3"/>
  <c r="Y1027" i="3"/>
  <c r="Z1027" i="3"/>
  <c r="AA1027" i="3"/>
  <c r="P1028" i="3"/>
  <c r="Q1028" i="3"/>
  <c r="R1028" i="3"/>
  <c r="S1028" i="3"/>
  <c r="T1028" i="3"/>
  <c r="U1028" i="3"/>
  <c r="V1028" i="3"/>
  <c r="W1028" i="3"/>
  <c r="X1028" i="3"/>
  <c r="Y1028" i="3"/>
  <c r="Z1028" i="3"/>
  <c r="AA1028" i="3"/>
  <c r="P1029" i="3"/>
  <c r="Q1029" i="3"/>
  <c r="R1029" i="3"/>
  <c r="S1029" i="3"/>
  <c r="T1029" i="3"/>
  <c r="U1029" i="3"/>
  <c r="V1029" i="3"/>
  <c r="W1029" i="3"/>
  <c r="X1029" i="3"/>
  <c r="Y1029" i="3"/>
  <c r="Z1029" i="3"/>
  <c r="AA1029" i="3"/>
  <c r="P1030" i="3"/>
  <c r="Q1030" i="3"/>
  <c r="R1030" i="3"/>
  <c r="S1030" i="3"/>
  <c r="T1030" i="3"/>
  <c r="U1030" i="3"/>
  <c r="V1030" i="3"/>
  <c r="W1030" i="3"/>
  <c r="X1030" i="3"/>
  <c r="Y1030" i="3"/>
  <c r="Z1030" i="3"/>
  <c r="AA1030" i="3"/>
  <c r="P1031" i="3"/>
  <c r="Q1031" i="3"/>
  <c r="R1031" i="3"/>
  <c r="S1031" i="3"/>
  <c r="T1031" i="3"/>
  <c r="U1031" i="3"/>
  <c r="V1031" i="3"/>
  <c r="W1031" i="3"/>
  <c r="X1031" i="3"/>
  <c r="Y1031" i="3"/>
  <c r="Z1031" i="3"/>
  <c r="AA1031" i="3"/>
  <c r="P1032" i="3"/>
  <c r="Q1032" i="3"/>
  <c r="R1032" i="3"/>
  <c r="S1032" i="3"/>
  <c r="T1032" i="3"/>
  <c r="U1032" i="3"/>
  <c r="V1032" i="3"/>
  <c r="W1032" i="3"/>
  <c r="X1032" i="3"/>
  <c r="Y1032" i="3"/>
  <c r="Z1032" i="3"/>
  <c r="AA1032" i="3"/>
  <c r="P1033" i="3"/>
  <c r="Q1033" i="3"/>
  <c r="R1033" i="3"/>
  <c r="S1033" i="3"/>
  <c r="T1033" i="3"/>
  <c r="U1033" i="3"/>
  <c r="V1033" i="3"/>
  <c r="W1033" i="3"/>
  <c r="X1033" i="3"/>
  <c r="Y1033" i="3"/>
  <c r="Z1033" i="3"/>
  <c r="AA1033" i="3"/>
  <c r="P1034" i="3"/>
  <c r="Q1034" i="3"/>
  <c r="R1034" i="3"/>
  <c r="S1034" i="3"/>
  <c r="T1034" i="3"/>
  <c r="U1034" i="3"/>
  <c r="V1034" i="3"/>
  <c r="W1034" i="3"/>
  <c r="X1034" i="3"/>
  <c r="Y1034" i="3"/>
  <c r="Z1034" i="3"/>
  <c r="AA1034" i="3"/>
  <c r="P1035" i="3"/>
  <c r="Q1035" i="3"/>
  <c r="R1035" i="3"/>
  <c r="S1035" i="3"/>
  <c r="T1035" i="3"/>
  <c r="U1035" i="3"/>
  <c r="V1035" i="3"/>
  <c r="W1035" i="3"/>
  <c r="X1035" i="3"/>
  <c r="Y1035" i="3"/>
  <c r="Z1035" i="3"/>
  <c r="AA1035" i="3"/>
  <c r="P1036" i="3"/>
  <c r="Q1036" i="3"/>
  <c r="R1036" i="3"/>
  <c r="S1036" i="3"/>
  <c r="T1036" i="3"/>
  <c r="U1036" i="3"/>
  <c r="V1036" i="3"/>
  <c r="W1036" i="3"/>
  <c r="X1036" i="3"/>
  <c r="Y1036" i="3"/>
  <c r="Z1036" i="3"/>
  <c r="AA1036" i="3"/>
  <c r="P1037" i="3"/>
  <c r="Q1037" i="3"/>
  <c r="R1037" i="3"/>
  <c r="S1037" i="3"/>
  <c r="T1037" i="3"/>
  <c r="U1037" i="3"/>
  <c r="V1037" i="3"/>
  <c r="W1037" i="3"/>
  <c r="X1037" i="3"/>
  <c r="Y1037" i="3"/>
  <c r="Z1037" i="3"/>
  <c r="AA1037" i="3"/>
  <c r="P1038" i="3"/>
  <c r="Q1038" i="3"/>
  <c r="R1038" i="3"/>
  <c r="S1038" i="3"/>
  <c r="T1038" i="3"/>
  <c r="U1038" i="3"/>
  <c r="V1038" i="3"/>
  <c r="W1038" i="3"/>
  <c r="X1038" i="3"/>
  <c r="Y1038" i="3"/>
  <c r="Z1038" i="3"/>
  <c r="AA1038" i="3"/>
  <c r="P1039" i="3"/>
  <c r="Q1039" i="3"/>
  <c r="R1039" i="3"/>
  <c r="S1039" i="3"/>
  <c r="T1039" i="3"/>
  <c r="U1039" i="3"/>
  <c r="V1039" i="3"/>
  <c r="W1039" i="3"/>
  <c r="X1039" i="3"/>
  <c r="Y1039" i="3"/>
  <c r="Z1039" i="3"/>
  <c r="AA1039" i="3"/>
  <c r="P1040" i="3"/>
  <c r="Q1040" i="3"/>
  <c r="R1040" i="3"/>
  <c r="S1040" i="3"/>
  <c r="T1040" i="3"/>
  <c r="U1040" i="3"/>
  <c r="V1040" i="3"/>
  <c r="W1040" i="3"/>
  <c r="X1040" i="3"/>
  <c r="Y1040" i="3"/>
  <c r="Z1040" i="3"/>
  <c r="AA1040" i="3"/>
  <c r="P1041" i="3"/>
  <c r="Q1041" i="3"/>
  <c r="R1041" i="3"/>
  <c r="S1041" i="3"/>
  <c r="T1041" i="3"/>
  <c r="U1041" i="3"/>
  <c r="V1041" i="3"/>
  <c r="W1041" i="3"/>
  <c r="X1041" i="3"/>
  <c r="Y1041" i="3"/>
  <c r="Z1041" i="3"/>
  <c r="AA1041" i="3"/>
  <c r="P1042" i="3"/>
  <c r="Q1042" i="3"/>
  <c r="R1042" i="3"/>
  <c r="S1042" i="3"/>
  <c r="T1042" i="3"/>
  <c r="U1042" i="3"/>
  <c r="V1042" i="3"/>
  <c r="W1042" i="3"/>
  <c r="X1042" i="3"/>
  <c r="Y1042" i="3"/>
  <c r="Z1042" i="3"/>
  <c r="AA1042" i="3"/>
  <c r="P1043" i="3"/>
  <c r="Q1043" i="3"/>
  <c r="R1043" i="3"/>
  <c r="S1043" i="3"/>
  <c r="T1043" i="3"/>
  <c r="U1043" i="3"/>
  <c r="V1043" i="3"/>
  <c r="W1043" i="3"/>
  <c r="X1043" i="3"/>
  <c r="Y1043" i="3"/>
  <c r="Z1043" i="3"/>
  <c r="AA1043" i="3"/>
  <c r="P1044" i="3"/>
  <c r="Q1044" i="3"/>
  <c r="R1044" i="3"/>
  <c r="S1044" i="3"/>
  <c r="T1044" i="3"/>
  <c r="U1044" i="3"/>
  <c r="V1044" i="3"/>
  <c r="W1044" i="3"/>
  <c r="X1044" i="3"/>
  <c r="Y1044" i="3"/>
  <c r="Z1044" i="3"/>
  <c r="AA1044" i="3"/>
  <c r="P1045" i="3"/>
  <c r="Q1045" i="3"/>
  <c r="R1045" i="3"/>
  <c r="S1045" i="3"/>
  <c r="T1045" i="3"/>
  <c r="U1045" i="3"/>
  <c r="V1045" i="3"/>
  <c r="W1045" i="3"/>
  <c r="X1045" i="3"/>
  <c r="Y1045" i="3"/>
  <c r="Z1045" i="3"/>
  <c r="AA1045" i="3"/>
  <c r="P1046" i="3"/>
  <c r="Q1046" i="3"/>
  <c r="R1046" i="3"/>
  <c r="S1046" i="3"/>
  <c r="T1046" i="3"/>
  <c r="U1046" i="3"/>
  <c r="V1046" i="3"/>
  <c r="W1046" i="3"/>
  <c r="X1046" i="3"/>
  <c r="Y1046" i="3"/>
  <c r="Z1046" i="3"/>
  <c r="AA1046" i="3"/>
  <c r="P1047" i="3"/>
  <c r="Q1047" i="3"/>
  <c r="R1047" i="3"/>
  <c r="S1047" i="3"/>
  <c r="T1047" i="3"/>
  <c r="U1047" i="3"/>
  <c r="V1047" i="3"/>
  <c r="W1047" i="3"/>
  <c r="X1047" i="3"/>
  <c r="Y1047" i="3"/>
  <c r="Z1047" i="3"/>
  <c r="AA1047" i="3"/>
  <c r="P1048" i="3"/>
  <c r="Q1048" i="3"/>
  <c r="R1048" i="3"/>
  <c r="S1048" i="3"/>
  <c r="T1048" i="3"/>
  <c r="U1048" i="3"/>
  <c r="V1048" i="3"/>
  <c r="W1048" i="3"/>
  <c r="X1048" i="3"/>
  <c r="Y1048" i="3"/>
  <c r="Z1048" i="3"/>
  <c r="AA1048" i="3"/>
  <c r="P1049" i="3"/>
  <c r="Q1049" i="3"/>
  <c r="R1049" i="3"/>
  <c r="S1049" i="3"/>
  <c r="T1049" i="3"/>
  <c r="U1049" i="3"/>
  <c r="V1049" i="3"/>
  <c r="W1049" i="3"/>
  <c r="X1049" i="3"/>
  <c r="Y1049" i="3"/>
  <c r="Z1049" i="3"/>
  <c r="AA1049" i="3"/>
  <c r="P1050" i="3"/>
  <c r="Q1050" i="3"/>
  <c r="R1050" i="3"/>
  <c r="S1050" i="3"/>
  <c r="T1050" i="3"/>
  <c r="U1050" i="3"/>
  <c r="V1050" i="3"/>
  <c r="W1050" i="3"/>
  <c r="X1050" i="3"/>
  <c r="Y1050" i="3"/>
  <c r="Z1050" i="3"/>
  <c r="AA1050" i="3"/>
  <c r="P1051" i="3"/>
  <c r="Q1051" i="3"/>
  <c r="R1051" i="3"/>
  <c r="S1051" i="3"/>
  <c r="T1051" i="3"/>
  <c r="U1051" i="3"/>
  <c r="V1051" i="3"/>
  <c r="W1051" i="3"/>
  <c r="X1051" i="3"/>
  <c r="Y1051" i="3"/>
  <c r="Z1051" i="3"/>
  <c r="AA1051" i="3"/>
  <c r="P1052" i="3"/>
  <c r="Q1052" i="3"/>
  <c r="R1052" i="3"/>
  <c r="S1052" i="3"/>
  <c r="T1052" i="3"/>
  <c r="U1052" i="3"/>
  <c r="V1052" i="3"/>
  <c r="W1052" i="3"/>
  <c r="X1052" i="3"/>
  <c r="Y1052" i="3"/>
  <c r="Z1052" i="3"/>
  <c r="AA1052" i="3"/>
  <c r="P1053" i="3"/>
  <c r="Q1053" i="3"/>
  <c r="R1053" i="3"/>
  <c r="S1053" i="3"/>
  <c r="T1053" i="3"/>
  <c r="U1053" i="3"/>
  <c r="V1053" i="3"/>
  <c r="W1053" i="3"/>
  <c r="X1053" i="3"/>
  <c r="Y1053" i="3"/>
  <c r="Z1053" i="3"/>
  <c r="AA1053" i="3"/>
  <c r="P1054" i="3"/>
  <c r="Q1054" i="3"/>
  <c r="R1054" i="3"/>
  <c r="S1054" i="3"/>
  <c r="T1054" i="3"/>
  <c r="U1054" i="3"/>
  <c r="V1054" i="3"/>
  <c r="W1054" i="3"/>
  <c r="X1054" i="3"/>
  <c r="Y1054" i="3"/>
  <c r="Z1054" i="3"/>
  <c r="AA1054" i="3"/>
  <c r="P1055" i="3"/>
  <c r="Q1055" i="3"/>
  <c r="R1055" i="3"/>
  <c r="S1055" i="3"/>
  <c r="T1055" i="3"/>
  <c r="U1055" i="3"/>
  <c r="V1055" i="3"/>
  <c r="W1055" i="3"/>
  <c r="X1055" i="3"/>
  <c r="Y1055" i="3"/>
  <c r="Z1055" i="3"/>
  <c r="AA1055" i="3"/>
  <c r="P1056" i="3"/>
  <c r="Q1056" i="3"/>
  <c r="R1056" i="3"/>
  <c r="S1056" i="3"/>
  <c r="T1056" i="3"/>
  <c r="U1056" i="3"/>
  <c r="V1056" i="3"/>
  <c r="W1056" i="3"/>
  <c r="X1056" i="3"/>
  <c r="Y1056" i="3"/>
  <c r="Z1056" i="3"/>
  <c r="AA1056" i="3"/>
  <c r="P1057" i="3"/>
  <c r="Q1057" i="3"/>
  <c r="R1057" i="3"/>
  <c r="S1057" i="3"/>
  <c r="T1057" i="3"/>
  <c r="U1057" i="3"/>
  <c r="V1057" i="3"/>
  <c r="W1057" i="3"/>
  <c r="X1057" i="3"/>
  <c r="Y1057" i="3"/>
  <c r="Z1057" i="3"/>
  <c r="AA1057" i="3"/>
  <c r="P1058" i="3"/>
  <c r="Q1058" i="3"/>
  <c r="R1058" i="3"/>
  <c r="S1058" i="3"/>
  <c r="T1058" i="3"/>
  <c r="U1058" i="3"/>
  <c r="V1058" i="3"/>
  <c r="W1058" i="3"/>
  <c r="X1058" i="3"/>
  <c r="Y1058" i="3"/>
  <c r="Z1058" i="3"/>
  <c r="AA1058" i="3"/>
  <c r="P1059" i="3"/>
  <c r="Q1059" i="3"/>
  <c r="R1059" i="3"/>
  <c r="S1059" i="3"/>
  <c r="T1059" i="3"/>
  <c r="U1059" i="3"/>
  <c r="V1059" i="3"/>
  <c r="W1059" i="3"/>
  <c r="X1059" i="3"/>
  <c r="Y1059" i="3"/>
  <c r="Z1059" i="3"/>
  <c r="AA1059" i="3"/>
  <c r="P1060" i="3"/>
  <c r="Q1060" i="3"/>
  <c r="R1060" i="3"/>
  <c r="S1060" i="3"/>
  <c r="T1060" i="3"/>
  <c r="U1060" i="3"/>
  <c r="V1060" i="3"/>
  <c r="W1060" i="3"/>
  <c r="X1060" i="3"/>
  <c r="Y1060" i="3"/>
  <c r="Z1060" i="3"/>
  <c r="AA1060" i="3"/>
  <c r="P1061" i="3"/>
  <c r="Q1061" i="3"/>
  <c r="R1061" i="3"/>
  <c r="S1061" i="3"/>
  <c r="T1061" i="3"/>
  <c r="U1061" i="3"/>
  <c r="V1061" i="3"/>
  <c r="W1061" i="3"/>
  <c r="X1061" i="3"/>
  <c r="Y1061" i="3"/>
  <c r="Z1061" i="3"/>
  <c r="AA1061" i="3"/>
  <c r="P1062" i="3"/>
  <c r="Q1062" i="3"/>
  <c r="R1062" i="3"/>
  <c r="S1062" i="3"/>
  <c r="T1062" i="3"/>
  <c r="U1062" i="3"/>
  <c r="V1062" i="3"/>
  <c r="W1062" i="3"/>
  <c r="X1062" i="3"/>
  <c r="Y1062" i="3"/>
  <c r="Z1062" i="3"/>
  <c r="AA1062" i="3"/>
  <c r="P1063" i="3"/>
  <c r="Q1063" i="3"/>
  <c r="R1063" i="3"/>
  <c r="S1063" i="3"/>
  <c r="T1063" i="3"/>
  <c r="U1063" i="3"/>
  <c r="V1063" i="3"/>
  <c r="W1063" i="3"/>
  <c r="X1063" i="3"/>
  <c r="Y1063" i="3"/>
  <c r="Z1063" i="3"/>
  <c r="AA1063" i="3"/>
  <c r="P1064" i="3"/>
  <c r="Q1064" i="3"/>
  <c r="R1064" i="3"/>
  <c r="S1064" i="3"/>
  <c r="T1064" i="3"/>
  <c r="U1064" i="3"/>
  <c r="V1064" i="3"/>
  <c r="W1064" i="3"/>
  <c r="X1064" i="3"/>
  <c r="Y1064" i="3"/>
  <c r="Z1064" i="3"/>
  <c r="AA1064" i="3"/>
  <c r="P1065" i="3"/>
  <c r="Q1065" i="3"/>
  <c r="R1065" i="3"/>
  <c r="S1065" i="3"/>
  <c r="T1065" i="3"/>
  <c r="U1065" i="3"/>
  <c r="V1065" i="3"/>
  <c r="W1065" i="3"/>
  <c r="X1065" i="3"/>
  <c r="Y1065" i="3"/>
  <c r="Z1065" i="3"/>
  <c r="AA1065" i="3"/>
  <c r="P1066" i="3"/>
  <c r="Q1066" i="3"/>
  <c r="R1066" i="3"/>
  <c r="S1066" i="3"/>
  <c r="T1066" i="3"/>
  <c r="U1066" i="3"/>
  <c r="V1066" i="3"/>
  <c r="W1066" i="3"/>
  <c r="X1066" i="3"/>
  <c r="Y1066" i="3"/>
  <c r="Z1066" i="3"/>
  <c r="AA1066" i="3"/>
  <c r="P1067" i="3"/>
  <c r="Q1067" i="3"/>
  <c r="R1067" i="3"/>
  <c r="S1067" i="3"/>
  <c r="T1067" i="3"/>
  <c r="U1067" i="3"/>
  <c r="V1067" i="3"/>
  <c r="W1067" i="3"/>
  <c r="X1067" i="3"/>
  <c r="Y1067" i="3"/>
  <c r="Z1067" i="3"/>
  <c r="AA1067" i="3"/>
  <c r="P1068" i="3"/>
  <c r="Q1068" i="3"/>
  <c r="R1068" i="3"/>
  <c r="S1068" i="3"/>
  <c r="T1068" i="3"/>
  <c r="U1068" i="3"/>
  <c r="V1068" i="3"/>
  <c r="W1068" i="3"/>
  <c r="X1068" i="3"/>
  <c r="Y1068" i="3"/>
  <c r="Z1068" i="3"/>
  <c r="AA1068" i="3"/>
  <c r="P1069" i="3"/>
  <c r="Q1069" i="3"/>
  <c r="R1069" i="3"/>
  <c r="S1069" i="3"/>
  <c r="T1069" i="3"/>
  <c r="U1069" i="3"/>
  <c r="V1069" i="3"/>
  <c r="W1069" i="3"/>
  <c r="X1069" i="3"/>
  <c r="Y1069" i="3"/>
  <c r="Z1069" i="3"/>
  <c r="AA1069" i="3"/>
  <c r="P1070" i="3"/>
  <c r="Q1070" i="3"/>
  <c r="R1070" i="3"/>
  <c r="S1070" i="3"/>
  <c r="T1070" i="3"/>
  <c r="U1070" i="3"/>
  <c r="V1070" i="3"/>
  <c r="W1070" i="3"/>
  <c r="X1070" i="3"/>
  <c r="Y1070" i="3"/>
  <c r="Z1070" i="3"/>
  <c r="AA1070" i="3"/>
  <c r="P1071" i="3"/>
  <c r="Q1071" i="3"/>
  <c r="R1071" i="3"/>
  <c r="S1071" i="3"/>
  <c r="T1071" i="3"/>
  <c r="U1071" i="3"/>
  <c r="V1071" i="3"/>
  <c r="W1071" i="3"/>
  <c r="X1071" i="3"/>
  <c r="Y1071" i="3"/>
  <c r="Z1071" i="3"/>
  <c r="AA1071" i="3"/>
  <c r="P1072" i="3"/>
  <c r="Q1072" i="3"/>
  <c r="R1072" i="3"/>
  <c r="S1072" i="3"/>
  <c r="T1072" i="3"/>
  <c r="U1072" i="3"/>
  <c r="V1072" i="3"/>
  <c r="W1072" i="3"/>
  <c r="X1072" i="3"/>
  <c r="Y1072" i="3"/>
  <c r="Z1072" i="3"/>
  <c r="AA1072" i="3"/>
  <c r="P1073" i="3"/>
  <c r="Q1073" i="3"/>
  <c r="R1073" i="3"/>
  <c r="S1073" i="3"/>
  <c r="T1073" i="3"/>
  <c r="U1073" i="3"/>
  <c r="V1073" i="3"/>
  <c r="W1073" i="3"/>
  <c r="X1073" i="3"/>
  <c r="Y1073" i="3"/>
  <c r="Z1073" i="3"/>
  <c r="AA1073" i="3"/>
  <c r="P1074" i="3"/>
  <c r="Q1074" i="3"/>
  <c r="R1074" i="3"/>
  <c r="S1074" i="3"/>
  <c r="T1074" i="3"/>
  <c r="U1074" i="3"/>
  <c r="V1074" i="3"/>
  <c r="W1074" i="3"/>
  <c r="X1074" i="3"/>
  <c r="Y1074" i="3"/>
  <c r="Z1074" i="3"/>
  <c r="AA1074" i="3"/>
  <c r="P1075" i="3"/>
  <c r="Q1075" i="3"/>
  <c r="R1075" i="3"/>
  <c r="S1075" i="3"/>
  <c r="T1075" i="3"/>
  <c r="U1075" i="3"/>
  <c r="V1075" i="3"/>
  <c r="W1075" i="3"/>
  <c r="X1075" i="3"/>
  <c r="Y1075" i="3"/>
  <c r="Z1075" i="3"/>
  <c r="AA1075" i="3"/>
  <c r="P1076" i="3"/>
  <c r="Q1076" i="3"/>
  <c r="R1076" i="3"/>
  <c r="S1076" i="3"/>
  <c r="T1076" i="3"/>
  <c r="U1076" i="3"/>
  <c r="V1076" i="3"/>
  <c r="W1076" i="3"/>
  <c r="X1076" i="3"/>
  <c r="Y1076" i="3"/>
  <c r="Z1076" i="3"/>
  <c r="AA1076" i="3"/>
  <c r="P1077" i="3"/>
  <c r="Q1077" i="3"/>
  <c r="R1077" i="3"/>
  <c r="S1077" i="3"/>
  <c r="T1077" i="3"/>
  <c r="U1077" i="3"/>
  <c r="V1077" i="3"/>
  <c r="W1077" i="3"/>
  <c r="X1077" i="3"/>
  <c r="Y1077" i="3"/>
  <c r="Z1077" i="3"/>
  <c r="AA1077" i="3"/>
  <c r="P1078" i="3"/>
  <c r="Q1078" i="3"/>
  <c r="R1078" i="3"/>
  <c r="S1078" i="3"/>
  <c r="T1078" i="3"/>
  <c r="U1078" i="3"/>
  <c r="V1078" i="3"/>
  <c r="W1078" i="3"/>
  <c r="X1078" i="3"/>
  <c r="Y1078" i="3"/>
  <c r="Z1078" i="3"/>
  <c r="AA1078" i="3"/>
  <c r="P1079" i="3"/>
  <c r="Q1079" i="3"/>
  <c r="R1079" i="3"/>
  <c r="S1079" i="3"/>
  <c r="T1079" i="3"/>
  <c r="U1079" i="3"/>
  <c r="V1079" i="3"/>
  <c r="W1079" i="3"/>
  <c r="X1079" i="3"/>
  <c r="Y1079" i="3"/>
  <c r="Z1079" i="3"/>
  <c r="AA1079" i="3"/>
  <c r="P1080" i="3"/>
  <c r="Q1080" i="3"/>
  <c r="R1080" i="3"/>
  <c r="S1080" i="3"/>
  <c r="T1080" i="3"/>
  <c r="U1080" i="3"/>
  <c r="V1080" i="3"/>
  <c r="W1080" i="3"/>
  <c r="X1080" i="3"/>
  <c r="Y1080" i="3"/>
  <c r="Z1080" i="3"/>
  <c r="AA1080" i="3"/>
  <c r="P1081" i="3"/>
  <c r="Q1081" i="3"/>
  <c r="R1081" i="3"/>
  <c r="S1081" i="3"/>
  <c r="T1081" i="3"/>
  <c r="U1081" i="3"/>
  <c r="V1081" i="3"/>
  <c r="W1081" i="3"/>
  <c r="X1081" i="3"/>
  <c r="Y1081" i="3"/>
  <c r="Z1081" i="3"/>
  <c r="AA1081" i="3"/>
  <c r="P1082" i="3"/>
  <c r="Q1082" i="3"/>
  <c r="R1082" i="3"/>
  <c r="S1082" i="3"/>
  <c r="T1082" i="3"/>
  <c r="U1082" i="3"/>
  <c r="V1082" i="3"/>
  <c r="W1082" i="3"/>
  <c r="X1082" i="3"/>
  <c r="Y1082" i="3"/>
  <c r="Z1082" i="3"/>
  <c r="AA1082" i="3"/>
  <c r="P1083" i="3"/>
  <c r="Q1083" i="3"/>
  <c r="R1083" i="3"/>
  <c r="S1083" i="3"/>
  <c r="T1083" i="3"/>
  <c r="U1083" i="3"/>
  <c r="V1083" i="3"/>
  <c r="W1083" i="3"/>
  <c r="X1083" i="3"/>
  <c r="Y1083" i="3"/>
  <c r="Z1083" i="3"/>
  <c r="AA1083" i="3"/>
  <c r="P1084" i="3"/>
  <c r="Q1084" i="3"/>
  <c r="R1084" i="3"/>
  <c r="S1084" i="3"/>
  <c r="T1084" i="3"/>
  <c r="U1084" i="3"/>
  <c r="V1084" i="3"/>
  <c r="W1084" i="3"/>
  <c r="X1084" i="3"/>
  <c r="Y1084" i="3"/>
  <c r="Z1084" i="3"/>
  <c r="AA1084" i="3"/>
  <c r="P1085" i="3"/>
  <c r="Q1085" i="3"/>
  <c r="R1085" i="3"/>
  <c r="S1085" i="3"/>
  <c r="T1085" i="3"/>
  <c r="U1085" i="3"/>
  <c r="V1085" i="3"/>
  <c r="W1085" i="3"/>
  <c r="X1085" i="3"/>
  <c r="Y1085" i="3"/>
  <c r="Z1085" i="3"/>
  <c r="AA1085" i="3"/>
  <c r="P1086" i="3"/>
  <c r="Q1086" i="3"/>
  <c r="R1086" i="3"/>
  <c r="S1086" i="3"/>
  <c r="T1086" i="3"/>
  <c r="U1086" i="3"/>
  <c r="V1086" i="3"/>
  <c r="W1086" i="3"/>
  <c r="X1086" i="3"/>
  <c r="Y1086" i="3"/>
  <c r="Z1086" i="3"/>
  <c r="AA1086" i="3"/>
  <c r="P1087" i="3"/>
  <c r="Q1087" i="3"/>
  <c r="R1087" i="3"/>
  <c r="S1087" i="3"/>
  <c r="T1087" i="3"/>
  <c r="U1087" i="3"/>
  <c r="V1087" i="3"/>
  <c r="W1087" i="3"/>
  <c r="X1087" i="3"/>
  <c r="Y1087" i="3"/>
  <c r="Z1087" i="3"/>
  <c r="AA1087" i="3"/>
  <c r="P1088" i="3"/>
  <c r="Q1088" i="3"/>
  <c r="R1088" i="3"/>
  <c r="S1088" i="3"/>
  <c r="T1088" i="3"/>
  <c r="U1088" i="3"/>
  <c r="V1088" i="3"/>
  <c r="W1088" i="3"/>
  <c r="X1088" i="3"/>
  <c r="Y1088" i="3"/>
  <c r="Z1088" i="3"/>
  <c r="AA1088" i="3"/>
  <c r="P1089" i="3"/>
  <c r="Q1089" i="3"/>
  <c r="R1089" i="3"/>
  <c r="S1089" i="3"/>
  <c r="T1089" i="3"/>
  <c r="U1089" i="3"/>
  <c r="V1089" i="3"/>
  <c r="W1089" i="3"/>
  <c r="X1089" i="3"/>
  <c r="Y1089" i="3"/>
  <c r="Z1089" i="3"/>
  <c r="AA1089" i="3"/>
  <c r="P1090" i="3"/>
  <c r="Q1090" i="3"/>
  <c r="R1090" i="3"/>
  <c r="S1090" i="3"/>
  <c r="T1090" i="3"/>
  <c r="U1090" i="3"/>
  <c r="V1090" i="3"/>
  <c r="W1090" i="3"/>
  <c r="X1090" i="3"/>
  <c r="Y1090" i="3"/>
  <c r="Z1090" i="3"/>
  <c r="AA1090" i="3"/>
  <c r="P1091" i="3"/>
  <c r="Q1091" i="3"/>
  <c r="R1091" i="3"/>
  <c r="S1091" i="3"/>
  <c r="T1091" i="3"/>
  <c r="U1091" i="3"/>
  <c r="V1091" i="3"/>
  <c r="W1091" i="3"/>
  <c r="X1091" i="3"/>
  <c r="Y1091" i="3"/>
  <c r="Z1091" i="3"/>
  <c r="AA1091" i="3"/>
  <c r="P1092" i="3"/>
  <c r="Q1092" i="3"/>
  <c r="R1092" i="3"/>
  <c r="S1092" i="3"/>
  <c r="T1092" i="3"/>
  <c r="U1092" i="3"/>
  <c r="V1092" i="3"/>
  <c r="W1092" i="3"/>
  <c r="X1092" i="3"/>
  <c r="Y1092" i="3"/>
  <c r="Z1092" i="3"/>
  <c r="AA1092" i="3"/>
  <c r="P1093" i="3"/>
  <c r="Q1093" i="3"/>
  <c r="R1093" i="3"/>
  <c r="S1093" i="3"/>
  <c r="T1093" i="3"/>
  <c r="U1093" i="3"/>
  <c r="V1093" i="3"/>
  <c r="W1093" i="3"/>
  <c r="X1093" i="3"/>
  <c r="Y1093" i="3"/>
  <c r="Z1093" i="3"/>
  <c r="AA1093" i="3"/>
  <c r="P1094" i="3"/>
  <c r="Q1094" i="3"/>
  <c r="R1094" i="3"/>
  <c r="S1094" i="3"/>
  <c r="T1094" i="3"/>
  <c r="U1094" i="3"/>
  <c r="V1094" i="3"/>
  <c r="W1094" i="3"/>
  <c r="X1094" i="3"/>
  <c r="Y1094" i="3"/>
  <c r="Z1094" i="3"/>
  <c r="AA1094" i="3"/>
  <c r="P1095" i="3"/>
  <c r="Q1095" i="3"/>
  <c r="R1095" i="3"/>
  <c r="S1095" i="3"/>
  <c r="T1095" i="3"/>
  <c r="U1095" i="3"/>
  <c r="V1095" i="3"/>
  <c r="W1095" i="3"/>
  <c r="X1095" i="3"/>
  <c r="Y1095" i="3"/>
  <c r="Z1095" i="3"/>
  <c r="AA1095" i="3"/>
  <c r="P1096" i="3"/>
  <c r="Q1096" i="3"/>
  <c r="R1096" i="3"/>
  <c r="S1096" i="3"/>
  <c r="T1096" i="3"/>
  <c r="U1096" i="3"/>
  <c r="V1096" i="3"/>
  <c r="W1096" i="3"/>
  <c r="X1096" i="3"/>
  <c r="Y1096" i="3"/>
  <c r="Z1096" i="3"/>
  <c r="AA1096" i="3"/>
  <c r="P1097" i="3"/>
  <c r="Q1097" i="3"/>
  <c r="R1097" i="3"/>
  <c r="S1097" i="3"/>
  <c r="T1097" i="3"/>
  <c r="U1097" i="3"/>
  <c r="V1097" i="3"/>
  <c r="W1097" i="3"/>
  <c r="X1097" i="3"/>
  <c r="Y1097" i="3"/>
  <c r="Z1097" i="3"/>
  <c r="AA1097" i="3"/>
  <c r="P1098" i="3"/>
  <c r="Q1098" i="3"/>
  <c r="R1098" i="3"/>
  <c r="S1098" i="3"/>
  <c r="T1098" i="3"/>
  <c r="U1098" i="3"/>
  <c r="V1098" i="3"/>
  <c r="W1098" i="3"/>
  <c r="X1098" i="3"/>
  <c r="Y1098" i="3"/>
  <c r="Z1098" i="3"/>
  <c r="AA1098" i="3"/>
  <c r="P1099" i="3"/>
  <c r="Q1099" i="3"/>
  <c r="R1099" i="3"/>
  <c r="S1099" i="3"/>
  <c r="T1099" i="3"/>
  <c r="U1099" i="3"/>
  <c r="V1099" i="3"/>
  <c r="W1099" i="3"/>
  <c r="X1099" i="3"/>
  <c r="Y1099" i="3"/>
  <c r="Z1099" i="3"/>
  <c r="AA1099" i="3"/>
  <c r="P1100" i="3"/>
  <c r="Q1100" i="3"/>
  <c r="R1100" i="3"/>
  <c r="S1100" i="3"/>
  <c r="T1100" i="3"/>
  <c r="U1100" i="3"/>
  <c r="V1100" i="3"/>
  <c r="W1100" i="3"/>
  <c r="X1100" i="3"/>
  <c r="Y1100" i="3"/>
  <c r="Z1100" i="3"/>
  <c r="AA1100" i="3"/>
  <c r="P1101" i="3"/>
  <c r="Q1101" i="3"/>
  <c r="R1101" i="3"/>
  <c r="S1101" i="3"/>
  <c r="T1101" i="3"/>
  <c r="U1101" i="3"/>
  <c r="V1101" i="3"/>
  <c r="W1101" i="3"/>
  <c r="X1101" i="3"/>
  <c r="Y1101" i="3"/>
  <c r="Z1101" i="3"/>
  <c r="AA1101" i="3"/>
  <c r="P1102" i="3"/>
  <c r="Q1102" i="3"/>
  <c r="R1102" i="3"/>
  <c r="S1102" i="3"/>
  <c r="T1102" i="3"/>
  <c r="U1102" i="3"/>
  <c r="V1102" i="3"/>
  <c r="W1102" i="3"/>
  <c r="X1102" i="3"/>
  <c r="Y1102" i="3"/>
  <c r="Z1102" i="3"/>
  <c r="AA1102" i="3"/>
  <c r="P1103" i="3"/>
  <c r="Q1103" i="3"/>
  <c r="R1103" i="3"/>
  <c r="S1103" i="3"/>
  <c r="T1103" i="3"/>
  <c r="U1103" i="3"/>
  <c r="V1103" i="3"/>
  <c r="W1103" i="3"/>
  <c r="X1103" i="3"/>
  <c r="Y1103" i="3"/>
  <c r="Z1103" i="3"/>
  <c r="AA1103" i="3"/>
  <c r="P1104" i="3"/>
  <c r="Q1104" i="3"/>
  <c r="R1104" i="3"/>
  <c r="S1104" i="3"/>
  <c r="T1104" i="3"/>
  <c r="U1104" i="3"/>
  <c r="V1104" i="3"/>
  <c r="W1104" i="3"/>
  <c r="X1104" i="3"/>
  <c r="Y1104" i="3"/>
  <c r="Z1104" i="3"/>
  <c r="AA1104" i="3"/>
  <c r="P1105" i="3"/>
  <c r="Q1105" i="3"/>
  <c r="R1105" i="3"/>
  <c r="S1105" i="3"/>
  <c r="T1105" i="3"/>
  <c r="U1105" i="3"/>
  <c r="V1105" i="3"/>
  <c r="W1105" i="3"/>
  <c r="X1105" i="3"/>
  <c r="Y1105" i="3"/>
  <c r="Z1105" i="3"/>
  <c r="AA1105" i="3"/>
  <c r="P1106" i="3"/>
  <c r="Q1106" i="3"/>
  <c r="R1106" i="3"/>
  <c r="S1106" i="3"/>
  <c r="T1106" i="3"/>
  <c r="U1106" i="3"/>
  <c r="V1106" i="3"/>
  <c r="W1106" i="3"/>
  <c r="X1106" i="3"/>
  <c r="Y1106" i="3"/>
  <c r="Z1106" i="3"/>
  <c r="AA1106" i="3"/>
  <c r="P1107" i="3"/>
  <c r="Q1107" i="3"/>
  <c r="R1107" i="3"/>
  <c r="S1107" i="3"/>
  <c r="T1107" i="3"/>
  <c r="U1107" i="3"/>
  <c r="V1107" i="3"/>
  <c r="W1107" i="3"/>
  <c r="X1107" i="3"/>
  <c r="Y1107" i="3"/>
  <c r="Z1107" i="3"/>
  <c r="AA1107" i="3"/>
  <c r="P1108" i="3"/>
  <c r="Q1108" i="3"/>
  <c r="R1108" i="3"/>
  <c r="S1108" i="3"/>
  <c r="T1108" i="3"/>
  <c r="U1108" i="3"/>
  <c r="V1108" i="3"/>
  <c r="W1108" i="3"/>
  <c r="X1108" i="3"/>
  <c r="Y1108" i="3"/>
  <c r="Z1108" i="3"/>
  <c r="AA1108" i="3"/>
  <c r="P1109" i="3"/>
  <c r="Q1109" i="3"/>
  <c r="R1109" i="3"/>
  <c r="S1109" i="3"/>
  <c r="T1109" i="3"/>
  <c r="U1109" i="3"/>
  <c r="V1109" i="3"/>
  <c r="W1109" i="3"/>
  <c r="X1109" i="3"/>
  <c r="Y1109" i="3"/>
  <c r="Z1109" i="3"/>
  <c r="AA1109" i="3"/>
  <c r="P1110" i="3"/>
  <c r="Q1110" i="3"/>
  <c r="R1110" i="3"/>
  <c r="S1110" i="3"/>
  <c r="T1110" i="3"/>
  <c r="U1110" i="3"/>
  <c r="V1110" i="3"/>
  <c r="W1110" i="3"/>
  <c r="X1110" i="3"/>
  <c r="Y1110" i="3"/>
  <c r="Z1110" i="3"/>
  <c r="AA1110" i="3"/>
  <c r="P1111" i="3"/>
  <c r="Q1111" i="3"/>
  <c r="R1111" i="3"/>
  <c r="S1111" i="3"/>
  <c r="T1111" i="3"/>
  <c r="U1111" i="3"/>
  <c r="V1111" i="3"/>
  <c r="W1111" i="3"/>
  <c r="X1111" i="3"/>
  <c r="Y1111" i="3"/>
  <c r="Z1111" i="3"/>
  <c r="AA1111" i="3"/>
  <c r="P1112" i="3"/>
  <c r="Q1112" i="3"/>
  <c r="R1112" i="3"/>
  <c r="S1112" i="3"/>
  <c r="T1112" i="3"/>
  <c r="U1112" i="3"/>
  <c r="V1112" i="3"/>
  <c r="W1112" i="3"/>
  <c r="X1112" i="3"/>
  <c r="Y1112" i="3"/>
  <c r="Z1112" i="3"/>
  <c r="AA1112" i="3"/>
  <c r="P1113" i="3"/>
  <c r="Q1113" i="3"/>
  <c r="R1113" i="3"/>
  <c r="S1113" i="3"/>
  <c r="T1113" i="3"/>
  <c r="U1113" i="3"/>
  <c r="V1113" i="3"/>
  <c r="W1113" i="3"/>
  <c r="X1113" i="3"/>
  <c r="Y1113" i="3"/>
  <c r="Z1113" i="3"/>
  <c r="AA1113" i="3"/>
  <c r="P1114" i="3"/>
  <c r="Q1114" i="3"/>
  <c r="R1114" i="3"/>
  <c r="S1114" i="3"/>
  <c r="T1114" i="3"/>
  <c r="U1114" i="3"/>
  <c r="V1114" i="3"/>
  <c r="W1114" i="3"/>
  <c r="X1114" i="3"/>
  <c r="Y1114" i="3"/>
  <c r="Z1114" i="3"/>
  <c r="AA1114" i="3"/>
  <c r="P1115" i="3"/>
  <c r="Q1115" i="3"/>
  <c r="R1115" i="3"/>
  <c r="S1115" i="3"/>
  <c r="T1115" i="3"/>
  <c r="U1115" i="3"/>
  <c r="V1115" i="3"/>
  <c r="W1115" i="3"/>
  <c r="X1115" i="3"/>
  <c r="Y1115" i="3"/>
  <c r="Z1115" i="3"/>
  <c r="AA1115" i="3"/>
  <c r="P1116" i="3"/>
  <c r="Q1116" i="3"/>
  <c r="R1116" i="3"/>
  <c r="S1116" i="3"/>
  <c r="T1116" i="3"/>
  <c r="U1116" i="3"/>
  <c r="V1116" i="3"/>
  <c r="W1116" i="3"/>
  <c r="X1116" i="3"/>
  <c r="Y1116" i="3"/>
  <c r="Z1116" i="3"/>
  <c r="AA1116" i="3"/>
  <c r="P1117" i="3"/>
  <c r="Q1117" i="3"/>
  <c r="R1117" i="3"/>
  <c r="S1117" i="3"/>
  <c r="T1117" i="3"/>
  <c r="U1117" i="3"/>
  <c r="V1117" i="3"/>
  <c r="W1117" i="3"/>
  <c r="X1117" i="3"/>
  <c r="Y1117" i="3"/>
  <c r="Z1117" i="3"/>
  <c r="AA1117" i="3"/>
  <c r="P1118" i="3"/>
  <c r="Q1118" i="3"/>
  <c r="R1118" i="3"/>
  <c r="S1118" i="3"/>
  <c r="T1118" i="3"/>
  <c r="U1118" i="3"/>
  <c r="V1118" i="3"/>
  <c r="W1118" i="3"/>
  <c r="X1118" i="3"/>
  <c r="Y1118" i="3"/>
  <c r="Z1118" i="3"/>
  <c r="AA1118" i="3"/>
  <c r="P1119" i="3"/>
  <c r="Q1119" i="3"/>
  <c r="R1119" i="3"/>
  <c r="S1119" i="3"/>
  <c r="T1119" i="3"/>
  <c r="U1119" i="3"/>
  <c r="V1119" i="3"/>
  <c r="W1119" i="3"/>
  <c r="X1119" i="3"/>
  <c r="Y1119" i="3"/>
  <c r="Z1119" i="3"/>
  <c r="AA1119" i="3"/>
  <c r="P1120" i="3"/>
  <c r="Q1120" i="3"/>
  <c r="R1120" i="3"/>
  <c r="S1120" i="3"/>
  <c r="T1120" i="3"/>
  <c r="U1120" i="3"/>
  <c r="V1120" i="3"/>
  <c r="W1120" i="3"/>
  <c r="X1120" i="3"/>
  <c r="Y1120" i="3"/>
  <c r="Z1120" i="3"/>
  <c r="AA1120" i="3"/>
  <c r="P1121" i="3"/>
  <c r="Q1121" i="3"/>
  <c r="R1121" i="3"/>
  <c r="S1121" i="3"/>
  <c r="T1121" i="3"/>
  <c r="U1121" i="3"/>
  <c r="V1121" i="3"/>
  <c r="W1121" i="3"/>
  <c r="X1121" i="3"/>
  <c r="Y1121" i="3"/>
  <c r="Z1121" i="3"/>
  <c r="AA1121" i="3"/>
  <c r="P1122" i="3"/>
  <c r="Q1122" i="3"/>
  <c r="R1122" i="3"/>
  <c r="S1122" i="3"/>
  <c r="T1122" i="3"/>
  <c r="U1122" i="3"/>
  <c r="V1122" i="3"/>
  <c r="W1122" i="3"/>
  <c r="X1122" i="3"/>
  <c r="Y1122" i="3"/>
  <c r="Z1122" i="3"/>
  <c r="AA1122" i="3"/>
  <c r="P1123" i="3"/>
  <c r="Q1123" i="3"/>
  <c r="R1123" i="3"/>
  <c r="S1123" i="3"/>
  <c r="T1123" i="3"/>
  <c r="U1123" i="3"/>
  <c r="V1123" i="3"/>
  <c r="W1123" i="3"/>
  <c r="X1123" i="3"/>
  <c r="Y1123" i="3"/>
  <c r="Z1123" i="3"/>
  <c r="AA1123" i="3"/>
  <c r="P1124" i="3"/>
  <c r="Q1124" i="3"/>
  <c r="R1124" i="3"/>
  <c r="S1124" i="3"/>
  <c r="T1124" i="3"/>
  <c r="U1124" i="3"/>
  <c r="V1124" i="3"/>
  <c r="W1124" i="3"/>
  <c r="X1124" i="3"/>
  <c r="Y1124" i="3"/>
  <c r="Z1124" i="3"/>
  <c r="AA1124" i="3"/>
  <c r="P1125" i="3"/>
  <c r="Q1125" i="3"/>
  <c r="R1125" i="3"/>
  <c r="S1125" i="3"/>
  <c r="T1125" i="3"/>
  <c r="U1125" i="3"/>
  <c r="V1125" i="3"/>
  <c r="W1125" i="3"/>
  <c r="X1125" i="3"/>
  <c r="Y1125" i="3"/>
  <c r="Z1125" i="3"/>
  <c r="AA1125" i="3"/>
  <c r="P1126" i="3"/>
  <c r="Q1126" i="3"/>
  <c r="R1126" i="3"/>
  <c r="S1126" i="3"/>
  <c r="T1126" i="3"/>
  <c r="U1126" i="3"/>
  <c r="V1126" i="3"/>
  <c r="W1126" i="3"/>
  <c r="X1126" i="3"/>
  <c r="Y1126" i="3"/>
  <c r="Z1126" i="3"/>
  <c r="AA1126" i="3"/>
  <c r="P1127" i="3"/>
  <c r="Q1127" i="3"/>
  <c r="R1127" i="3"/>
  <c r="S1127" i="3"/>
  <c r="T1127" i="3"/>
  <c r="U1127" i="3"/>
  <c r="V1127" i="3"/>
  <c r="W1127" i="3"/>
  <c r="X1127" i="3"/>
  <c r="Y1127" i="3"/>
  <c r="Z1127" i="3"/>
  <c r="AA1127" i="3"/>
  <c r="P1128" i="3"/>
  <c r="Q1128" i="3"/>
  <c r="R1128" i="3"/>
  <c r="S1128" i="3"/>
  <c r="T1128" i="3"/>
  <c r="U1128" i="3"/>
  <c r="V1128" i="3"/>
  <c r="W1128" i="3"/>
  <c r="X1128" i="3"/>
  <c r="Y1128" i="3"/>
  <c r="Z1128" i="3"/>
  <c r="AA1128" i="3"/>
  <c r="P1129" i="3"/>
  <c r="Q1129" i="3"/>
  <c r="R1129" i="3"/>
  <c r="S1129" i="3"/>
  <c r="T1129" i="3"/>
  <c r="U1129" i="3"/>
  <c r="V1129" i="3"/>
  <c r="W1129" i="3"/>
  <c r="X1129" i="3"/>
  <c r="Y1129" i="3"/>
  <c r="Z1129" i="3"/>
  <c r="AA1129" i="3"/>
  <c r="P1130" i="3"/>
  <c r="Q1130" i="3"/>
  <c r="R1130" i="3"/>
  <c r="S1130" i="3"/>
  <c r="T1130" i="3"/>
  <c r="U1130" i="3"/>
  <c r="V1130" i="3"/>
  <c r="W1130" i="3"/>
  <c r="X1130" i="3"/>
  <c r="Y1130" i="3"/>
  <c r="Z1130" i="3"/>
  <c r="AA1130" i="3"/>
  <c r="P1131" i="3"/>
  <c r="Q1131" i="3"/>
  <c r="R1131" i="3"/>
  <c r="S1131" i="3"/>
  <c r="T1131" i="3"/>
  <c r="U1131" i="3"/>
  <c r="V1131" i="3"/>
  <c r="W1131" i="3"/>
  <c r="X1131" i="3"/>
  <c r="Y1131" i="3"/>
  <c r="Z1131" i="3"/>
  <c r="AA1131" i="3"/>
  <c r="P1132" i="3"/>
  <c r="Q1132" i="3"/>
  <c r="R1132" i="3"/>
  <c r="S1132" i="3"/>
  <c r="T1132" i="3"/>
  <c r="U1132" i="3"/>
  <c r="V1132" i="3"/>
  <c r="W1132" i="3"/>
  <c r="X1132" i="3"/>
  <c r="Y1132" i="3"/>
  <c r="Z1132" i="3"/>
  <c r="AA1132" i="3"/>
  <c r="P1133" i="3"/>
  <c r="Q1133" i="3"/>
  <c r="R1133" i="3"/>
  <c r="S1133" i="3"/>
  <c r="T1133" i="3"/>
  <c r="U1133" i="3"/>
  <c r="V1133" i="3"/>
  <c r="W1133" i="3"/>
  <c r="X1133" i="3"/>
  <c r="Y1133" i="3"/>
  <c r="Z1133" i="3"/>
  <c r="AA1133" i="3"/>
  <c r="P1134" i="3"/>
  <c r="Q1134" i="3"/>
  <c r="R1134" i="3"/>
  <c r="S1134" i="3"/>
  <c r="T1134" i="3"/>
  <c r="U1134" i="3"/>
  <c r="V1134" i="3"/>
  <c r="W1134" i="3"/>
  <c r="X1134" i="3"/>
  <c r="Y1134" i="3"/>
  <c r="Z1134" i="3"/>
  <c r="AA1134" i="3"/>
  <c r="P1135" i="3"/>
  <c r="Q1135" i="3"/>
  <c r="R1135" i="3"/>
  <c r="S1135" i="3"/>
  <c r="T1135" i="3"/>
  <c r="U1135" i="3"/>
  <c r="V1135" i="3"/>
  <c r="W1135" i="3"/>
  <c r="X1135" i="3"/>
  <c r="Y1135" i="3"/>
  <c r="Z1135" i="3"/>
  <c r="AA1135" i="3"/>
  <c r="P1136" i="3"/>
  <c r="Q1136" i="3"/>
  <c r="R1136" i="3"/>
  <c r="S1136" i="3"/>
  <c r="T1136" i="3"/>
  <c r="U1136" i="3"/>
  <c r="V1136" i="3"/>
  <c r="W1136" i="3"/>
  <c r="X1136" i="3"/>
  <c r="Y1136" i="3"/>
  <c r="Z1136" i="3"/>
  <c r="AA1136" i="3"/>
  <c r="P1137" i="3"/>
  <c r="Q1137" i="3"/>
  <c r="R1137" i="3"/>
  <c r="S1137" i="3"/>
  <c r="T1137" i="3"/>
  <c r="U1137" i="3"/>
  <c r="V1137" i="3"/>
  <c r="W1137" i="3"/>
  <c r="X1137" i="3"/>
  <c r="Y1137" i="3"/>
  <c r="Z1137" i="3"/>
  <c r="AA1137" i="3"/>
  <c r="P1138" i="3"/>
  <c r="Q1138" i="3"/>
  <c r="R1138" i="3"/>
  <c r="S1138" i="3"/>
  <c r="T1138" i="3"/>
  <c r="U1138" i="3"/>
  <c r="V1138" i="3"/>
  <c r="W1138" i="3"/>
  <c r="X1138" i="3"/>
  <c r="Y1138" i="3"/>
  <c r="Z1138" i="3"/>
  <c r="AA1138" i="3"/>
  <c r="P1139" i="3"/>
  <c r="Q1139" i="3"/>
  <c r="R1139" i="3"/>
  <c r="S1139" i="3"/>
  <c r="T1139" i="3"/>
  <c r="U1139" i="3"/>
  <c r="V1139" i="3"/>
  <c r="W1139" i="3"/>
  <c r="X1139" i="3"/>
  <c r="Y1139" i="3"/>
  <c r="Z1139" i="3"/>
  <c r="AA1139" i="3"/>
  <c r="P1140" i="3"/>
  <c r="Q1140" i="3"/>
  <c r="R1140" i="3"/>
  <c r="S1140" i="3"/>
  <c r="T1140" i="3"/>
  <c r="U1140" i="3"/>
  <c r="V1140" i="3"/>
  <c r="W1140" i="3"/>
  <c r="X1140" i="3"/>
  <c r="Y1140" i="3"/>
  <c r="Z1140" i="3"/>
  <c r="AA1140" i="3"/>
  <c r="P1141" i="3"/>
  <c r="Q1141" i="3"/>
  <c r="R1141" i="3"/>
  <c r="S1141" i="3"/>
  <c r="T1141" i="3"/>
  <c r="U1141" i="3"/>
  <c r="V1141" i="3"/>
  <c r="W1141" i="3"/>
  <c r="X1141" i="3"/>
  <c r="Y1141" i="3"/>
  <c r="Z1141" i="3"/>
  <c r="AA1141" i="3"/>
  <c r="P1142" i="3"/>
  <c r="Q1142" i="3"/>
  <c r="R1142" i="3"/>
  <c r="S1142" i="3"/>
  <c r="T1142" i="3"/>
  <c r="U1142" i="3"/>
  <c r="V1142" i="3"/>
  <c r="W1142" i="3"/>
  <c r="X1142" i="3"/>
  <c r="Y1142" i="3"/>
  <c r="Z1142" i="3"/>
  <c r="AA1142" i="3"/>
  <c r="P1143" i="3"/>
  <c r="Q1143" i="3"/>
  <c r="R1143" i="3"/>
  <c r="S1143" i="3"/>
  <c r="T1143" i="3"/>
  <c r="U1143" i="3"/>
  <c r="V1143" i="3"/>
  <c r="W1143" i="3"/>
  <c r="X1143" i="3"/>
  <c r="Y1143" i="3"/>
  <c r="Z1143" i="3"/>
  <c r="AA1143" i="3"/>
  <c r="P1144" i="3"/>
  <c r="Q1144" i="3"/>
  <c r="R1144" i="3"/>
  <c r="S1144" i="3"/>
  <c r="T1144" i="3"/>
  <c r="U1144" i="3"/>
  <c r="V1144" i="3"/>
  <c r="W1144" i="3"/>
  <c r="X1144" i="3"/>
  <c r="Y1144" i="3"/>
  <c r="Z1144" i="3"/>
  <c r="AA1144" i="3"/>
  <c r="P1145" i="3"/>
  <c r="Q1145" i="3"/>
  <c r="R1145" i="3"/>
  <c r="S1145" i="3"/>
  <c r="T1145" i="3"/>
  <c r="U1145" i="3"/>
  <c r="V1145" i="3"/>
  <c r="W1145" i="3"/>
  <c r="X1145" i="3"/>
  <c r="Y1145" i="3"/>
  <c r="Z1145" i="3"/>
  <c r="AA1145" i="3"/>
  <c r="P1146" i="3"/>
  <c r="Q1146" i="3"/>
  <c r="R1146" i="3"/>
  <c r="S1146" i="3"/>
  <c r="T1146" i="3"/>
  <c r="U1146" i="3"/>
  <c r="V1146" i="3"/>
  <c r="W1146" i="3"/>
  <c r="X1146" i="3"/>
  <c r="Y1146" i="3"/>
  <c r="Z1146" i="3"/>
  <c r="AA1146" i="3"/>
  <c r="P1147" i="3"/>
  <c r="Q1147" i="3"/>
  <c r="R1147" i="3"/>
  <c r="S1147" i="3"/>
  <c r="T1147" i="3"/>
  <c r="U1147" i="3"/>
  <c r="V1147" i="3"/>
  <c r="W1147" i="3"/>
  <c r="X1147" i="3"/>
  <c r="Y1147" i="3"/>
  <c r="Z1147" i="3"/>
  <c r="AA1147" i="3"/>
  <c r="P1148" i="3"/>
  <c r="Q1148" i="3"/>
  <c r="R1148" i="3"/>
  <c r="S1148" i="3"/>
  <c r="T1148" i="3"/>
  <c r="U1148" i="3"/>
  <c r="V1148" i="3"/>
  <c r="W1148" i="3"/>
  <c r="X1148" i="3"/>
  <c r="Y1148" i="3"/>
  <c r="Z1148" i="3"/>
  <c r="AA1148" i="3"/>
  <c r="P1149" i="3"/>
  <c r="Q1149" i="3"/>
  <c r="R1149" i="3"/>
  <c r="S1149" i="3"/>
  <c r="T1149" i="3"/>
  <c r="U1149" i="3"/>
  <c r="V1149" i="3"/>
  <c r="W1149" i="3"/>
  <c r="X1149" i="3"/>
  <c r="Y1149" i="3"/>
  <c r="Z1149" i="3"/>
  <c r="AA1149" i="3"/>
  <c r="P1150" i="3"/>
  <c r="Q1150" i="3"/>
  <c r="R1150" i="3"/>
  <c r="S1150" i="3"/>
  <c r="T1150" i="3"/>
  <c r="U1150" i="3"/>
  <c r="V1150" i="3"/>
  <c r="W1150" i="3"/>
  <c r="X1150" i="3"/>
  <c r="Y1150" i="3"/>
  <c r="Z1150" i="3"/>
  <c r="AA1150" i="3"/>
  <c r="P1151" i="3"/>
  <c r="Q1151" i="3"/>
  <c r="R1151" i="3"/>
  <c r="S1151" i="3"/>
  <c r="T1151" i="3"/>
  <c r="U1151" i="3"/>
  <c r="V1151" i="3"/>
  <c r="W1151" i="3"/>
  <c r="X1151" i="3"/>
  <c r="Y1151" i="3"/>
  <c r="Z1151" i="3"/>
  <c r="AA1151" i="3"/>
  <c r="P1152" i="3"/>
  <c r="Q1152" i="3"/>
  <c r="R1152" i="3"/>
  <c r="S1152" i="3"/>
  <c r="T1152" i="3"/>
  <c r="U1152" i="3"/>
  <c r="V1152" i="3"/>
  <c r="W1152" i="3"/>
  <c r="X1152" i="3"/>
  <c r="Y1152" i="3"/>
  <c r="Z1152" i="3"/>
  <c r="AA1152" i="3"/>
  <c r="P1153" i="3"/>
  <c r="Q1153" i="3"/>
  <c r="R1153" i="3"/>
  <c r="S1153" i="3"/>
  <c r="T1153" i="3"/>
  <c r="U1153" i="3"/>
  <c r="V1153" i="3"/>
  <c r="W1153" i="3"/>
  <c r="X1153" i="3"/>
  <c r="Y1153" i="3"/>
  <c r="Z1153" i="3"/>
  <c r="AA1153" i="3"/>
  <c r="P1154" i="3"/>
  <c r="Q1154" i="3"/>
  <c r="R1154" i="3"/>
  <c r="S1154" i="3"/>
  <c r="T1154" i="3"/>
  <c r="U1154" i="3"/>
  <c r="V1154" i="3"/>
  <c r="W1154" i="3"/>
  <c r="X1154" i="3"/>
  <c r="Y1154" i="3"/>
  <c r="Z1154" i="3"/>
  <c r="AA1154" i="3"/>
  <c r="P1155" i="3"/>
  <c r="Q1155" i="3"/>
  <c r="R1155" i="3"/>
  <c r="S1155" i="3"/>
  <c r="T1155" i="3"/>
  <c r="U1155" i="3"/>
  <c r="V1155" i="3"/>
  <c r="W1155" i="3"/>
  <c r="X1155" i="3"/>
  <c r="Y1155" i="3"/>
  <c r="Z1155" i="3"/>
  <c r="AA1155" i="3"/>
  <c r="P1156" i="3"/>
  <c r="Q1156" i="3"/>
  <c r="R1156" i="3"/>
  <c r="S1156" i="3"/>
  <c r="T1156" i="3"/>
  <c r="U1156" i="3"/>
  <c r="V1156" i="3"/>
  <c r="W1156" i="3"/>
  <c r="X1156" i="3"/>
  <c r="Y1156" i="3"/>
  <c r="Z1156" i="3"/>
  <c r="AA1156" i="3"/>
  <c r="P1157" i="3"/>
  <c r="Q1157" i="3"/>
  <c r="R1157" i="3"/>
  <c r="S1157" i="3"/>
  <c r="T1157" i="3"/>
  <c r="U1157" i="3"/>
  <c r="V1157" i="3"/>
  <c r="W1157" i="3"/>
  <c r="X1157" i="3"/>
  <c r="Y1157" i="3"/>
  <c r="Z1157" i="3"/>
  <c r="AA1157" i="3"/>
  <c r="P1158" i="3"/>
  <c r="Q1158" i="3"/>
  <c r="R1158" i="3"/>
  <c r="S1158" i="3"/>
  <c r="T1158" i="3"/>
  <c r="U1158" i="3"/>
  <c r="V1158" i="3"/>
  <c r="W1158" i="3"/>
  <c r="X1158" i="3"/>
  <c r="Y1158" i="3"/>
  <c r="Z1158" i="3"/>
  <c r="AA1158" i="3"/>
  <c r="P1159" i="3"/>
  <c r="Q1159" i="3"/>
  <c r="R1159" i="3"/>
  <c r="S1159" i="3"/>
  <c r="T1159" i="3"/>
  <c r="U1159" i="3"/>
  <c r="V1159" i="3"/>
  <c r="W1159" i="3"/>
  <c r="X1159" i="3"/>
  <c r="Y1159" i="3"/>
  <c r="Z1159" i="3"/>
  <c r="AA1159" i="3"/>
  <c r="P1160" i="3"/>
  <c r="Q1160" i="3"/>
  <c r="R1160" i="3"/>
  <c r="S1160" i="3"/>
  <c r="T1160" i="3"/>
  <c r="U1160" i="3"/>
  <c r="V1160" i="3"/>
  <c r="W1160" i="3"/>
  <c r="X1160" i="3"/>
  <c r="Y1160" i="3"/>
  <c r="Z1160" i="3"/>
  <c r="AA1160" i="3"/>
  <c r="P1161" i="3"/>
  <c r="Q1161" i="3"/>
  <c r="R1161" i="3"/>
  <c r="S1161" i="3"/>
  <c r="T1161" i="3"/>
  <c r="U1161" i="3"/>
  <c r="V1161" i="3"/>
  <c r="W1161" i="3"/>
  <c r="X1161" i="3"/>
  <c r="Y1161" i="3"/>
  <c r="Z1161" i="3"/>
  <c r="AA1161" i="3"/>
  <c r="P1162" i="3"/>
  <c r="Q1162" i="3"/>
  <c r="R1162" i="3"/>
  <c r="S1162" i="3"/>
  <c r="T1162" i="3"/>
  <c r="U1162" i="3"/>
  <c r="V1162" i="3"/>
  <c r="W1162" i="3"/>
  <c r="X1162" i="3"/>
  <c r="Y1162" i="3"/>
  <c r="Z1162" i="3"/>
  <c r="AA1162" i="3"/>
  <c r="P1163" i="3"/>
  <c r="Q1163" i="3"/>
  <c r="R1163" i="3"/>
  <c r="S1163" i="3"/>
  <c r="T1163" i="3"/>
  <c r="U1163" i="3"/>
  <c r="V1163" i="3"/>
  <c r="W1163" i="3"/>
  <c r="X1163" i="3"/>
  <c r="Y1163" i="3"/>
  <c r="Z1163" i="3"/>
  <c r="AA1163" i="3"/>
  <c r="P1164" i="3"/>
  <c r="Q1164" i="3"/>
  <c r="R1164" i="3"/>
  <c r="S1164" i="3"/>
  <c r="T1164" i="3"/>
  <c r="U1164" i="3"/>
  <c r="V1164" i="3"/>
  <c r="W1164" i="3"/>
  <c r="X1164" i="3"/>
  <c r="Y1164" i="3"/>
  <c r="Z1164" i="3"/>
  <c r="AA1164" i="3"/>
  <c r="P1165" i="3"/>
  <c r="Q1165" i="3"/>
  <c r="R1165" i="3"/>
  <c r="S1165" i="3"/>
  <c r="T1165" i="3"/>
  <c r="U1165" i="3"/>
  <c r="V1165" i="3"/>
  <c r="W1165" i="3"/>
  <c r="X1165" i="3"/>
  <c r="Y1165" i="3"/>
  <c r="Z1165" i="3"/>
  <c r="AA1165" i="3"/>
  <c r="P1166" i="3"/>
  <c r="Q1166" i="3"/>
  <c r="R1166" i="3"/>
  <c r="S1166" i="3"/>
  <c r="T1166" i="3"/>
  <c r="U1166" i="3"/>
  <c r="V1166" i="3"/>
  <c r="W1166" i="3"/>
  <c r="X1166" i="3"/>
  <c r="Y1166" i="3"/>
  <c r="Z1166" i="3"/>
  <c r="AA1166" i="3"/>
  <c r="P1167" i="3"/>
  <c r="Q1167" i="3"/>
  <c r="R1167" i="3"/>
  <c r="S1167" i="3"/>
  <c r="T1167" i="3"/>
  <c r="U1167" i="3"/>
  <c r="V1167" i="3"/>
  <c r="W1167" i="3"/>
  <c r="X1167" i="3"/>
  <c r="Y1167" i="3"/>
  <c r="Z1167" i="3"/>
  <c r="AA1167" i="3"/>
  <c r="P1168" i="3"/>
  <c r="Q1168" i="3"/>
  <c r="R1168" i="3"/>
  <c r="S1168" i="3"/>
  <c r="T1168" i="3"/>
  <c r="U1168" i="3"/>
  <c r="V1168" i="3"/>
  <c r="W1168" i="3"/>
  <c r="X1168" i="3"/>
  <c r="Y1168" i="3"/>
  <c r="Z1168" i="3"/>
  <c r="AA1168" i="3"/>
  <c r="P1169" i="3"/>
  <c r="Q1169" i="3"/>
  <c r="R1169" i="3"/>
  <c r="S1169" i="3"/>
  <c r="T1169" i="3"/>
  <c r="U1169" i="3"/>
  <c r="V1169" i="3"/>
  <c r="W1169" i="3"/>
  <c r="X1169" i="3"/>
  <c r="Y1169" i="3"/>
  <c r="Z1169" i="3"/>
  <c r="AA1169" i="3"/>
  <c r="P1170" i="3"/>
  <c r="Q1170" i="3"/>
  <c r="R1170" i="3"/>
  <c r="S1170" i="3"/>
  <c r="T1170" i="3"/>
  <c r="U1170" i="3"/>
  <c r="V1170" i="3"/>
  <c r="W1170" i="3"/>
  <c r="X1170" i="3"/>
  <c r="Y1170" i="3"/>
  <c r="Z1170" i="3"/>
  <c r="AA1170" i="3"/>
  <c r="P1171" i="3"/>
  <c r="Q1171" i="3"/>
  <c r="R1171" i="3"/>
  <c r="S1171" i="3"/>
  <c r="T1171" i="3"/>
  <c r="U1171" i="3"/>
  <c r="V1171" i="3"/>
  <c r="W1171" i="3"/>
  <c r="X1171" i="3"/>
  <c r="Y1171" i="3"/>
  <c r="Z1171" i="3"/>
  <c r="AA1171" i="3"/>
  <c r="P1172" i="3"/>
  <c r="Q1172" i="3"/>
  <c r="R1172" i="3"/>
  <c r="S1172" i="3"/>
  <c r="T1172" i="3"/>
  <c r="U1172" i="3"/>
  <c r="V1172" i="3"/>
  <c r="W1172" i="3"/>
  <c r="X1172" i="3"/>
  <c r="Y1172" i="3"/>
  <c r="Z1172" i="3"/>
  <c r="AA1172" i="3"/>
  <c r="P1173" i="3"/>
  <c r="Q1173" i="3"/>
  <c r="R1173" i="3"/>
  <c r="S1173" i="3"/>
  <c r="T1173" i="3"/>
  <c r="U1173" i="3"/>
  <c r="V1173" i="3"/>
  <c r="W1173" i="3"/>
  <c r="X1173" i="3"/>
  <c r="Y1173" i="3"/>
  <c r="Z1173" i="3"/>
  <c r="AA1173" i="3"/>
  <c r="P1174" i="3"/>
  <c r="Q1174" i="3"/>
  <c r="R1174" i="3"/>
  <c r="S1174" i="3"/>
  <c r="T1174" i="3"/>
  <c r="U1174" i="3"/>
  <c r="V1174" i="3"/>
  <c r="W1174" i="3"/>
  <c r="X1174" i="3"/>
  <c r="Y1174" i="3"/>
  <c r="Z1174" i="3"/>
  <c r="AA1174" i="3"/>
  <c r="P1175" i="3"/>
  <c r="Q1175" i="3"/>
  <c r="R1175" i="3"/>
  <c r="S1175" i="3"/>
  <c r="T1175" i="3"/>
  <c r="U1175" i="3"/>
  <c r="V1175" i="3"/>
  <c r="W1175" i="3"/>
  <c r="X1175" i="3"/>
  <c r="Y1175" i="3"/>
  <c r="Z1175" i="3"/>
  <c r="AA1175" i="3"/>
  <c r="P1176" i="3"/>
  <c r="Q1176" i="3"/>
  <c r="R1176" i="3"/>
  <c r="S1176" i="3"/>
  <c r="T1176" i="3"/>
  <c r="U1176" i="3"/>
  <c r="V1176" i="3"/>
  <c r="W1176" i="3"/>
  <c r="X1176" i="3"/>
  <c r="Y1176" i="3"/>
  <c r="Z1176" i="3"/>
  <c r="AA1176" i="3"/>
  <c r="P1177" i="3"/>
  <c r="Q1177" i="3"/>
  <c r="R1177" i="3"/>
  <c r="S1177" i="3"/>
  <c r="T1177" i="3"/>
  <c r="U1177" i="3"/>
  <c r="V1177" i="3"/>
  <c r="W1177" i="3"/>
  <c r="X1177" i="3"/>
  <c r="Y1177" i="3"/>
  <c r="Z1177" i="3"/>
  <c r="AA1177" i="3"/>
  <c r="P1178" i="3"/>
  <c r="Q1178" i="3"/>
  <c r="R1178" i="3"/>
  <c r="S1178" i="3"/>
  <c r="T1178" i="3"/>
  <c r="U1178" i="3"/>
  <c r="V1178" i="3"/>
  <c r="W1178" i="3"/>
  <c r="X1178" i="3"/>
  <c r="Y1178" i="3"/>
  <c r="Z1178" i="3"/>
  <c r="AA1178" i="3"/>
  <c r="P1179" i="3"/>
  <c r="Q1179" i="3"/>
  <c r="R1179" i="3"/>
  <c r="S1179" i="3"/>
  <c r="T1179" i="3"/>
  <c r="U1179" i="3"/>
  <c r="V1179" i="3"/>
  <c r="W1179" i="3"/>
  <c r="X1179" i="3"/>
  <c r="Y1179" i="3"/>
  <c r="Z1179" i="3"/>
  <c r="AA1179" i="3"/>
  <c r="P1180" i="3"/>
  <c r="Q1180" i="3"/>
  <c r="R1180" i="3"/>
  <c r="S1180" i="3"/>
  <c r="T1180" i="3"/>
  <c r="U1180" i="3"/>
  <c r="V1180" i="3"/>
  <c r="W1180" i="3"/>
  <c r="X1180" i="3"/>
  <c r="Y1180" i="3"/>
  <c r="Z1180" i="3"/>
  <c r="AA1180" i="3"/>
  <c r="P1181" i="3"/>
  <c r="Q1181" i="3"/>
  <c r="R1181" i="3"/>
  <c r="S1181" i="3"/>
  <c r="T1181" i="3"/>
  <c r="U1181" i="3"/>
  <c r="V1181" i="3"/>
  <c r="W1181" i="3"/>
  <c r="X1181" i="3"/>
  <c r="Y1181" i="3"/>
  <c r="Z1181" i="3"/>
  <c r="AA1181" i="3"/>
  <c r="P1182" i="3"/>
  <c r="Q1182" i="3"/>
  <c r="R1182" i="3"/>
  <c r="S1182" i="3"/>
  <c r="T1182" i="3"/>
  <c r="U1182" i="3"/>
  <c r="V1182" i="3"/>
  <c r="W1182" i="3"/>
  <c r="X1182" i="3"/>
  <c r="Y1182" i="3"/>
  <c r="Z1182" i="3"/>
  <c r="AA1182" i="3"/>
  <c r="P1183" i="3"/>
  <c r="Q1183" i="3"/>
  <c r="R1183" i="3"/>
  <c r="S1183" i="3"/>
  <c r="T1183" i="3"/>
  <c r="U1183" i="3"/>
  <c r="V1183" i="3"/>
  <c r="W1183" i="3"/>
  <c r="X1183" i="3"/>
  <c r="Y1183" i="3"/>
  <c r="Z1183" i="3"/>
  <c r="AA1183" i="3"/>
  <c r="P1184" i="3"/>
  <c r="Q1184" i="3"/>
  <c r="R1184" i="3"/>
  <c r="S1184" i="3"/>
  <c r="T1184" i="3"/>
  <c r="U1184" i="3"/>
  <c r="V1184" i="3"/>
  <c r="W1184" i="3"/>
  <c r="X1184" i="3"/>
  <c r="Y1184" i="3"/>
  <c r="Z1184" i="3"/>
  <c r="AA1184" i="3"/>
  <c r="P1185" i="3"/>
  <c r="Q1185" i="3"/>
  <c r="R1185" i="3"/>
  <c r="S1185" i="3"/>
  <c r="T1185" i="3"/>
  <c r="U1185" i="3"/>
  <c r="V1185" i="3"/>
  <c r="W1185" i="3"/>
  <c r="X1185" i="3"/>
  <c r="Y1185" i="3"/>
  <c r="Z1185" i="3"/>
  <c r="AA1185" i="3"/>
  <c r="P1186" i="3"/>
  <c r="Q1186" i="3"/>
  <c r="R1186" i="3"/>
  <c r="S1186" i="3"/>
  <c r="T1186" i="3"/>
  <c r="U1186" i="3"/>
  <c r="V1186" i="3"/>
  <c r="W1186" i="3"/>
  <c r="X1186" i="3"/>
  <c r="Y1186" i="3"/>
  <c r="Z1186" i="3"/>
  <c r="AA1186" i="3"/>
  <c r="P1187" i="3"/>
  <c r="Q1187" i="3"/>
  <c r="R1187" i="3"/>
  <c r="S1187" i="3"/>
  <c r="T1187" i="3"/>
  <c r="U1187" i="3"/>
  <c r="V1187" i="3"/>
  <c r="W1187" i="3"/>
  <c r="X1187" i="3"/>
  <c r="Y1187" i="3"/>
  <c r="Z1187" i="3"/>
  <c r="AA1187" i="3"/>
  <c r="P1188" i="3"/>
  <c r="Q1188" i="3"/>
  <c r="R1188" i="3"/>
  <c r="S1188" i="3"/>
  <c r="T1188" i="3"/>
  <c r="U1188" i="3"/>
  <c r="V1188" i="3"/>
  <c r="W1188" i="3"/>
  <c r="X1188" i="3"/>
  <c r="Y1188" i="3"/>
  <c r="Z1188" i="3"/>
  <c r="AA1188" i="3"/>
  <c r="P1189" i="3"/>
  <c r="Q1189" i="3"/>
  <c r="R1189" i="3"/>
  <c r="S1189" i="3"/>
  <c r="T1189" i="3"/>
  <c r="U1189" i="3"/>
  <c r="V1189" i="3"/>
  <c r="W1189" i="3"/>
  <c r="X1189" i="3"/>
  <c r="Y1189" i="3"/>
  <c r="Z1189" i="3"/>
  <c r="AA1189" i="3"/>
  <c r="P1190" i="3"/>
  <c r="Q1190" i="3"/>
  <c r="R1190" i="3"/>
  <c r="S1190" i="3"/>
  <c r="T1190" i="3"/>
  <c r="U1190" i="3"/>
  <c r="V1190" i="3"/>
  <c r="W1190" i="3"/>
  <c r="X1190" i="3"/>
  <c r="Y1190" i="3"/>
  <c r="Z1190" i="3"/>
  <c r="AA1190" i="3"/>
  <c r="P1191" i="3"/>
  <c r="Q1191" i="3"/>
  <c r="R1191" i="3"/>
  <c r="S1191" i="3"/>
  <c r="T1191" i="3"/>
  <c r="U1191" i="3"/>
  <c r="V1191" i="3"/>
  <c r="W1191" i="3"/>
  <c r="X1191" i="3"/>
  <c r="Y1191" i="3"/>
  <c r="Z1191" i="3"/>
  <c r="AA1191" i="3"/>
  <c r="P1192" i="3"/>
  <c r="Q1192" i="3"/>
  <c r="R1192" i="3"/>
  <c r="S1192" i="3"/>
  <c r="T1192" i="3"/>
  <c r="U1192" i="3"/>
  <c r="V1192" i="3"/>
  <c r="W1192" i="3"/>
  <c r="X1192" i="3"/>
  <c r="Y1192" i="3"/>
  <c r="Z1192" i="3"/>
  <c r="AA1192" i="3"/>
  <c r="P1193" i="3"/>
  <c r="Q1193" i="3"/>
  <c r="R1193" i="3"/>
  <c r="S1193" i="3"/>
  <c r="T1193" i="3"/>
  <c r="U1193" i="3"/>
  <c r="V1193" i="3"/>
  <c r="W1193" i="3"/>
  <c r="X1193" i="3"/>
  <c r="Y1193" i="3"/>
  <c r="Z1193" i="3"/>
  <c r="AA1193" i="3"/>
  <c r="P1194" i="3"/>
  <c r="Q1194" i="3"/>
  <c r="R1194" i="3"/>
  <c r="S1194" i="3"/>
  <c r="T1194" i="3"/>
  <c r="U1194" i="3"/>
  <c r="V1194" i="3"/>
  <c r="W1194" i="3"/>
  <c r="X1194" i="3"/>
  <c r="Y1194" i="3"/>
  <c r="Z1194" i="3"/>
  <c r="AA1194" i="3"/>
  <c r="P1195" i="3"/>
  <c r="Q1195" i="3"/>
  <c r="R1195" i="3"/>
  <c r="S1195" i="3"/>
  <c r="T1195" i="3"/>
  <c r="U1195" i="3"/>
  <c r="V1195" i="3"/>
  <c r="W1195" i="3"/>
  <c r="X1195" i="3"/>
  <c r="Y1195" i="3"/>
  <c r="Z1195" i="3"/>
  <c r="AA1195" i="3"/>
  <c r="P1196" i="3"/>
  <c r="Q1196" i="3"/>
  <c r="R1196" i="3"/>
  <c r="S1196" i="3"/>
  <c r="T1196" i="3"/>
  <c r="U1196" i="3"/>
  <c r="V1196" i="3"/>
  <c r="W1196" i="3"/>
  <c r="X1196" i="3"/>
  <c r="Y1196" i="3"/>
  <c r="Z1196" i="3"/>
  <c r="AA1196" i="3"/>
  <c r="P1197" i="3"/>
  <c r="Q1197" i="3"/>
  <c r="R1197" i="3"/>
  <c r="S1197" i="3"/>
  <c r="T1197" i="3"/>
  <c r="U1197" i="3"/>
  <c r="V1197" i="3"/>
  <c r="W1197" i="3"/>
  <c r="X1197" i="3"/>
  <c r="Y1197" i="3"/>
  <c r="Z1197" i="3"/>
  <c r="AA1197" i="3"/>
  <c r="P1198" i="3"/>
  <c r="Q1198" i="3"/>
  <c r="R1198" i="3"/>
  <c r="S1198" i="3"/>
  <c r="T1198" i="3"/>
  <c r="U1198" i="3"/>
  <c r="V1198" i="3"/>
  <c r="W1198" i="3"/>
  <c r="X1198" i="3"/>
  <c r="Y1198" i="3"/>
  <c r="Z1198" i="3"/>
  <c r="AA1198" i="3"/>
  <c r="P1199" i="3"/>
  <c r="Q1199" i="3"/>
  <c r="R1199" i="3"/>
  <c r="S1199" i="3"/>
  <c r="T1199" i="3"/>
  <c r="U1199" i="3"/>
  <c r="V1199" i="3"/>
  <c r="W1199" i="3"/>
  <c r="X1199" i="3"/>
  <c r="Y1199" i="3"/>
  <c r="Z1199" i="3"/>
  <c r="AA1199" i="3"/>
  <c r="P1200" i="3"/>
  <c r="Q1200" i="3"/>
  <c r="R1200" i="3"/>
  <c r="S1200" i="3"/>
  <c r="T1200" i="3"/>
  <c r="U1200" i="3"/>
  <c r="V1200" i="3"/>
  <c r="W1200" i="3"/>
  <c r="X1200" i="3"/>
  <c r="Y1200" i="3"/>
  <c r="Z1200" i="3"/>
  <c r="AA1200" i="3"/>
  <c r="P1201" i="3"/>
  <c r="Q1201" i="3"/>
  <c r="R1201" i="3"/>
  <c r="S1201" i="3"/>
  <c r="T1201" i="3"/>
  <c r="U1201" i="3"/>
  <c r="V1201" i="3"/>
  <c r="W1201" i="3"/>
  <c r="X1201" i="3"/>
  <c r="Y1201" i="3"/>
  <c r="Z1201" i="3"/>
  <c r="AA1201" i="3"/>
  <c r="P1202" i="3"/>
  <c r="Q1202" i="3"/>
  <c r="R1202" i="3"/>
  <c r="S1202" i="3"/>
  <c r="T1202" i="3"/>
  <c r="U1202" i="3"/>
  <c r="V1202" i="3"/>
  <c r="W1202" i="3"/>
  <c r="X1202" i="3"/>
  <c r="Y1202" i="3"/>
  <c r="Z1202" i="3"/>
  <c r="AA1202" i="3"/>
  <c r="P1203" i="3"/>
  <c r="Q1203" i="3"/>
  <c r="R1203" i="3"/>
  <c r="S1203" i="3"/>
  <c r="T1203" i="3"/>
  <c r="U1203" i="3"/>
  <c r="V1203" i="3"/>
  <c r="W1203" i="3"/>
  <c r="X1203" i="3"/>
  <c r="Y1203" i="3"/>
  <c r="Z1203" i="3"/>
  <c r="AA1203" i="3"/>
  <c r="P1204" i="3"/>
  <c r="Q1204" i="3"/>
  <c r="R1204" i="3"/>
  <c r="S1204" i="3"/>
  <c r="T1204" i="3"/>
  <c r="U1204" i="3"/>
  <c r="V1204" i="3"/>
  <c r="W1204" i="3"/>
  <c r="X1204" i="3"/>
  <c r="Y1204" i="3"/>
  <c r="Z1204" i="3"/>
  <c r="AA1204" i="3"/>
  <c r="P1205" i="3"/>
  <c r="Q1205" i="3"/>
  <c r="R1205" i="3"/>
  <c r="S1205" i="3"/>
  <c r="T1205" i="3"/>
  <c r="U1205" i="3"/>
  <c r="V1205" i="3"/>
  <c r="W1205" i="3"/>
  <c r="X1205" i="3"/>
  <c r="Y1205" i="3"/>
  <c r="Z1205" i="3"/>
  <c r="AA1205" i="3"/>
  <c r="P1206" i="3"/>
  <c r="Q1206" i="3"/>
  <c r="R1206" i="3"/>
  <c r="S1206" i="3"/>
  <c r="T1206" i="3"/>
  <c r="U1206" i="3"/>
  <c r="V1206" i="3"/>
  <c r="W1206" i="3"/>
  <c r="X1206" i="3"/>
  <c r="Y1206" i="3"/>
  <c r="Z1206" i="3"/>
  <c r="AA1206" i="3"/>
  <c r="P1207" i="3"/>
  <c r="Q1207" i="3"/>
  <c r="R1207" i="3"/>
  <c r="S1207" i="3"/>
  <c r="T1207" i="3"/>
  <c r="U1207" i="3"/>
  <c r="V1207" i="3"/>
  <c r="W1207" i="3"/>
  <c r="X1207" i="3"/>
  <c r="Y1207" i="3"/>
  <c r="Z1207" i="3"/>
  <c r="AA1207" i="3"/>
  <c r="P1208" i="3"/>
  <c r="Q1208" i="3"/>
  <c r="R1208" i="3"/>
  <c r="S1208" i="3"/>
  <c r="T1208" i="3"/>
  <c r="U1208" i="3"/>
  <c r="V1208" i="3"/>
  <c r="W1208" i="3"/>
  <c r="X1208" i="3"/>
  <c r="Y1208" i="3"/>
  <c r="Z1208" i="3"/>
  <c r="AA1208" i="3"/>
  <c r="P1209" i="3"/>
  <c r="Q1209" i="3"/>
  <c r="R1209" i="3"/>
  <c r="S1209" i="3"/>
  <c r="T1209" i="3"/>
  <c r="U1209" i="3"/>
  <c r="V1209" i="3"/>
  <c r="W1209" i="3"/>
  <c r="X1209" i="3"/>
  <c r="Y1209" i="3"/>
  <c r="Z1209" i="3"/>
  <c r="AA1209" i="3"/>
  <c r="P1210" i="3"/>
  <c r="Q1210" i="3"/>
  <c r="R1210" i="3"/>
  <c r="S1210" i="3"/>
  <c r="T1210" i="3"/>
  <c r="U1210" i="3"/>
  <c r="V1210" i="3"/>
  <c r="W1210" i="3"/>
  <c r="X1210" i="3"/>
  <c r="Y1210" i="3"/>
  <c r="Z1210" i="3"/>
  <c r="AA1210" i="3"/>
  <c r="P1211" i="3"/>
  <c r="Q1211" i="3"/>
  <c r="R1211" i="3"/>
  <c r="S1211" i="3"/>
  <c r="T1211" i="3"/>
  <c r="U1211" i="3"/>
  <c r="V1211" i="3"/>
  <c r="W1211" i="3"/>
  <c r="X1211" i="3"/>
  <c r="Y1211" i="3"/>
  <c r="Z1211" i="3"/>
  <c r="AA1211" i="3"/>
  <c r="P1212" i="3"/>
  <c r="Q1212" i="3"/>
  <c r="R1212" i="3"/>
  <c r="S1212" i="3"/>
  <c r="T1212" i="3"/>
  <c r="U1212" i="3"/>
  <c r="V1212" i="3"/>
  <c r="W1212" i="3"/>
  <c r="X1212" i="3"/>
  <c r="Y1212" i="3"/>
  <c r="Z1212" i="3"/>
  <c r="AA1212" i="3"/>
  <c r="P1213" i="3"/>
  <c r="Q1213" i="3"/>
  <c r="R1213" i="3"/>
  <c r="S1213" i="3"/>
  <c r="T1213" i="3"/>
  <c r="U1213" i="3"/>
  <c r="V1213" i="3"/>
  <c r="W1213" i="3"/>
  <c r="X1213" i="3"/>
  <c r="Y1213" i="3"/>
  <c r="Z1213" i="3"/>
  <c r="AA1213" i="3"/>
  <c r="P1214" i="3"/>
  <c r="Q1214" i="3"/>
  <c r="R1214" i="3"/>
  <c r="S1214" i="3"/>
  <c r="T1214" i="3"/>
  <c r="U1214" i="3"/>
  <c r="V1214" i="3"/>
  <c r="W1214" i="3"/>
  <c r="X1214" i="3"/>
  <c r="Y1214" i="3"/>
  <c r="Z1214" i="3"/>
  <c r="AA1214" i="3"/>
  <c r="P1215" i="3"/>
  <c r="Q1215" i="3"/>
  <c r="R1215" i="3"/>
  <c r="S1215" i="3"/>
  <c r="T1215" i="3"/>
  <c r="U1215" i="3"/>
  <c r="V1215" i="3"/>
  <c r="W1215" i="3"/>
  <c r="X1215" i="3"/>
  <c r="Y1215" i="3"/>
  <c r="Z1215" i="3"/>
  <c r="AA1215" i="3"/>
  <c r="P1216" i="3"/>
  <c r="Q1216" i="3"/>
  <c r="R1216" i="3"/>
  <c r="S1216" i="3"/>
  <c r="T1216" i="3"/>
  <c r="U1216" i="3"/>
  <c r="V1216" i="3"/>
  <c r="W1216" i="3"/>
  <c r="X1216" i="3"/>
  <c r="Y1216" i="3"/>
  <c r="Z1216" i="3"/>
  <c r="AA1216" i="3"/>
  <c r="P1217" i="3"/>
  <c r="Q1217" i="3"/>
  <c r="R1217" i="3"/>
  <c r="S1217" i="3"/>
  <c r="T1217" i="3"/>
  <c r="U1217" i="3"/>
  <c r="V1217" i="3"/>
  <c r="W1217" i="3"/>
  <c r="X1217" i="3"/>
  <c r="Y1217" i="3"/>
  <c r="Z1217" i="3"/>
  <c r="AA1217" i="3"/>
  <c r="P1218" i="3"/>
  <c r="Q1218" i="3"/>
  <c r="R1218" i="3"/>
  <c r="S1218" i="3"/>
  <c r="T1218" i="3"/>
  <c r="U1218" i="3"/>
  <c r="V1218" i="3"/>
  <c r="W1218" i="3"/>
  <c r="X1218" i="3"/>
  <c r="Y1218" i="3"/>
  <c r="Z1218" i="3"/>
  <c r="AA1218" i="3"/>
  <c r="P1219" i="3"/>
  <c r="Q1219" i="3"/>
  <c r="R1219" i="3"/>
  <c r="S1219" i="3"/>
  <c r="T1219" i="3"/>
  <c r="U1219" i="3"/>
  <c r="V1219" i="3"/>
  <c r="W1219" i="3"/>
  <c r="X1219" i="3"/>
  <c r="Y1219" i="3"/>
  <c r="Z1219" i="3"/>
  <c r="AA1219" i="3"/>
  <c r="P1220" i="3"/>
  <c r="Q1220" i="3"/>
  <c r="R1220" i="3"/>
  <c r="S1220" i="3"/>
  <c r="T1220" i="3"/>
  <c r="U1220" i="3"/>
  <c r="V1220" i="3"/>
  <c r="W1220" i="3"/>
  <c r="X1220" i="3"/>
  <c r="Y1220" i="3"/>
  <c r="Z1220" i="3"/>
  <c r="AA1220" i="3"/>
  <c r="P1221" i="3"/>
  <c r="Q1221" i="3"/>
  <c r="R1221" i="3"/>
  <c r="S1221" i="3"/>
  <c r="T1221" i="3"/>
  <c r="U1221" i="3"/>
  <c r="V1221" i="3"/>
  <c r="W1221" i="3"/>
  <c r="X1221" i="3"/>
  <c r="Y1221" i="3"/>
  <c r="Z1221" i="3"/>
  <c r="AA1221" i="3"/>
  <c r="P1222" i="3"/>
  <c r="Q1222" i="3"/>
  <c r="R1222" i="3"/>
  <c r="S1222" i="3"/>
  <c r="T1222" i="3"/>
  <c r="U1222" i="3"/>
  <c r="V1222" i="3"/>
  <c r="W1222" i="3"/>
  <c r="X1222" i="3"/>
  <c r="Y1222" i="3"/>
  <c r="Z1222" i="3"/>
  <c r="AA1222" i="3"/>
  <c r="P1223" i="3"/>
  <c r="Q1223" i="3"/>
  <c r="R1223" i="3"/>
  <c r="S1223" i="3"/>
  <c r="T1223" i="3"/>
  <c r="U1223" i="3"/>
  <c r="V1223" i="3"/>
  <c r="W1223" i="3"/>
  <c r="X1223" i="3"/>
  <c r="Y1223" i="3"/>
  <c r="Z1223" i="3"/>
  <c r="AA1223" i="3"/>
  <c r="P1224" i="3"/>
  <c r="Q1224" i="3"/>
  <c r="R1224" i="3"/>
  <c r="S1224" i="3"/>
  <c r="T1224" i="3"/>
  <c r="U1224" i="3"/>
  <c r="V1224" i="3"/>
  <c r="W1224" i="3"/>
  <c r="X1224" i="3"/>
  <c r="Y1224" i="3"/>
  <c r="Z1224" i="3"/>
  <c r="AA1224" i="3"/>
  <c r="P1225" i="3"/>
  <c r="Q1225" i="3"/>
  <c r="R1225" i="3"/>
  <c r="S1225" i="3"/>
  <c r="T1225" i="3"/>
  <c r="U1225" i="3"/>
  <c r="V1225" i="3"/>
  <c r="W1225" i="3"/>
  <c r="X1225" i="3"/>
  <c r="Y1225" i="3"/>
  <c r="Z1225" i="3"/>
  <c r="AA1225" i="3"/>
  <c r="P1226" i="3"/>
  <c r="Q1226" i="3"/>
  <c r="R1226" i="3"/>
  <c r="S1226" i="3"/>
  <c r="T1226" i="3"/>
  <c r="U1226" i="3"/>
  <c r="V1226" i="3"/>
  <c r="W1226" i="3"/>
  <c r="X1226" i="3"/>
  <c r="Y1226" i="3"/>
  <c r="Z1226" i="3"/>
  <c r="AA1226" i="3"/>
  <c r="P1227" i="3"/>
  <c r="Q1227" i="3"/>
  <c r="R1227" i="3"/>
  <c r="S1227" i="3"/>
  <c r="T1227" i="3"/>
  <c r="U1227" i="3"/>
  <c r="V1227" i="3"/>
  <c r="W1227" i="3"/>
  <c r="X1227" i="3"/>
  <c r="Y1227" i="3"/>
  <c r="Z1227" i="3"/>
  <c r="AA1227" i="3"/>
  <c r="P1228" i="3"/>
  <c r="Q1228" i="3"/>
  <c r="R1228" i="3"/>
  <c r="S1228" i="3"/>
  <c r="T1228" i="3"/>
  <c r="U1228" i="3"/>
  <c r="V1228" i="3"/>
  <c r="W1228" i="3"/>
  <c r="X1228" i="3"/>
  <c r="Y1228" i="3"/>
  <c r="Z1228" i="3"/>
  <c r="AA1228" i="3"/>
  <c r="P1229" i="3"/>
  <c r="Q1229" i="3"/>
  <c r="R1229" i="3"/>
  <c r="S1229" i="3"/>
  <c r="T1229" i="3"/>
  <c r="U1229" i="3"/>
  <c r="V1229" i="3"/>
  <c r="W1229" i="3"/>
  <c r="X1229" i="3"/>
  <c r="Y1229" i="3"/>
  <c r="Z1229" i="3"/>
  <c r="AA1229" i="3"/>
  <c r="P1230" i="3"/>
  <c r="Q1230" i="3"/>
  <c r="R1230" i="3"/>
  <c r="S1230" i="3"/>
  <c r="T1230" i="3"/>
  <c r="U1230" i="3"/>
  <c r="V1230" i="3"/>
  <c r="W1230" i="3"/>
  <c r="X1230" i="3"/>
  <c r="Y1230" i="3"/>
  <c r="Z1230" i="3"/>
  <c r="AA1230" i="3"/>
  <c r="P1231" i="3"/>
  <c r="Q1231" i="3"/>
  <c r="R1231" i="3"/>
  <c r="S1231" i="3"/>
  <c r="T1231" i="3"/>
  <c r="U1231" i="3"/>
  <c r="V1231" i="3"/>
  <c r="W1231" i="3"/>
  <c r="X1231" i="3"/>
  <c r="Y1231" i="3"/>
  <c r="Z1231" i="3"/>
  <c r="AA1231" i="3"/>
  <c r="P1232" i="3"/>
  <c r="Q1232" i="3"/>
  <c r="R1232" i="3"/>
  <c r="S1232" i="3"/>
  <c r="T1232" i="3"/>
  <c r="U1232" i="3"/>
  <c r="V1232" i="3"/>
  <c r="W1232" i="3"/>
  <c r="X1232" i="3"/>
  <c r="Y1232" i="3"/>
  <c r="Z1232" i="3"/>
  <c r="AA1232" i="3"/>
  <c r="P1233" i="3"/>
  <c r="Q1233" i="3"/>
  <c r="R1233" i="3"/>
  <c r="S1233" i="3"/>
  <c r="T1233" i="3"/>
  <c r="U1233" i="3"/>
  <c r="V1233" i="3"/>
  <c r="W1233" i="3"/>
  <c r="X1233" i="3"/>
  <c r="Y1233" i="3"/>
  <c r="Z1233" i="3"/>
  <c r="AA1233" i="3"/>
  <c r="P1234" i="3"/>
  <c r="Q1234" i="3"/>
  <c r="R1234" i="3"/>
  <c r="S1234" i="3"/>
  <c r="T1234" i="3"/>
  <c r="U1234" i="3"/>
  <c r="V1234" i="3"/>
  <c r="W1234" i="3"/>
  <c r="X1234" i="3"/>
  <c r="Y1234" i="3"/>
  <c r="Z1234" i="3"/>
  <c r="AA1234" i="3"/>
  <c r="P1235" i="3"/>
  <c r="Q1235" i="3"/>
  <c r="R1235" i="3"/>
  <c r="S1235" i="3"/>
  <c r="T1235" i="3"/>
  <c r="U1235" i="3"/>
  <c r="V1235" i="3"/>
  <c r="W1235" i="3"/>
  <c r="X1235" i="3"/>
  <c r="Y1235" i="3"/>
  <c r="Z1235" i="3"/>
  <c r="AA1235" i="3"/>
  <c r="P1236" i="3"/>
  <c r="Q1236" i="3"/>
  <c r="R1236" i="3"/>
  <c r="S1236" i="3"/>
  <c r="T1236" i="3"/>
  <c r="U1236" i="3"/>
  <c r="V1236" i="3"/>
  <c r="W1236" i="3"/>
  <c r="X1236" i="3"/>
  <c r="Y1236" i="3"/>
  <c r="Z1236" i="3"/>
  <c r="AA1236" i="3"/>
  <c r="P1237" i="3"/>
  <c r="Q1237" i="3"/>
  <c r="R1237" i="3"/>
  <c r="S1237" i="3"/>
  <c r="T1237" i="3"/>
  <c r="U1237" i="3"/>
  <c r="V1237" i="3"/>
  <c r="W1237" i="3"/>
  <c r="X1237" i="3"/>
  <c r="Y1237" i="3"/>
  <c r="Z1237" i="3"/>
  <c r="AA1237" i="3"/>
  <c r="P1238" i="3"/>
  <c r="Q1238" i="3"/>
  <c r="R1238" i="3"/>
  <c r="S1238" i="3"/>
  <c r="T1238" i="3"/>
  <c r="U1238" i="3"/>
  <c r="V1238" i="3"/>
  <c r="W1238" i="3"/>
  <c r="X1238" i="3"/>
  <c r="Y1238" i="3"/>
  <c r="Z1238" i="3"/>
  <c r="AA1238" i="3"/>
  <c r="P1239" i="3"/>
  <c r="Q1239" i="3"/>
  <c r="R1239" i="3"/>
  <c r="S1239" i="3"/>
  <c r="T1239" i="3"/>
  <c r="U1239" i="3"/>
  <c r="V1239" i="3"/>
  <c r="W1239" i="3"/>
  <c r="X1239" i="3"/>
  <c r="Y1239" i="3"/>
  <c r="Z1239" i="3"/>
  <c r="AA1239" i="3"/>
  <c r="P1240" i="3"/>
  <c r="Q1240" i="3"/>
  <c r="R1240" i="3"/>
  <c r="S1240" i="3"/>
  <c r="T1240" i="3"/>
  <c r="U1240" i="3"/>
  <c r="V1240" i="3"/>
  <c r="W1240" i="3"/>
  <c r="X1240" i="3"/>
  <c r="Y1240" i="3"/>
  <c r="Z1240" i="3"/>
  <c r="AA1240" i="3"/>
  <c r="P1241" i="3"/>
  <c r="Q1241" i="3"/>
  <c r="R1241" i="3"/>
  <c r="S1241" i="3"/>
  <c r="T1241" i="3"/>
  <c r="U1241" i="3"/>
  <c r="V1241" i="3"/>
  <c r="W1241" i="3"/>
  <c r="X1241" i="3"/>
  <c r="Y1241" i="3"/>
  <c r="Z1241" i="3"/>
  <c r="AA1241" i="3"/>
  <c r="P1242" i="3"/>
  <c r="Q1242" i="3"/>
  <c r="R1242" i="3"/>
  <c r="S1242" i="3"/>
  <c r="T1242" i="3"/>
  <c r="U1242" i="3"/>
  <c r="V1242" i="3"/>
  <c r="W1242" i="3"/>
  <c r="X1242" i="3"/>
  <c r="Y1242" i="3"/>
  <c r="Z1242" i="3"/>
  <c r="AA1242" i="3"/>
  <c r="P1243" i="3"/>
  <c r="Q1243" i="3"/>
  <c r="R1243" i="3"/>
  <c r="S1243" i="3"/>
  <c r="T1243" i="3"/>
  <c r="U1243" i="3"/>
  <c r="V1243" i="3"/>
  <c r="W1243" i="3"/>
  <c r="X1243" i="3"/>
  <c r="Y1243" i="3"/>
  <c r="Z1243" i="3"/>
  <c r="AA1243" i="3"/>
  <c r="P1244" i="3"/>
  <c r="Q1244" i="3"/>
  <c r="R1244" i="3"/>
  <c r="S1244" i="3"/>
  <c r="T1244" i="3"/>
  <c r="U1244" i="3"/>
  <c r="V1244" i="3"/>
  <c r="W1244" i="3"/>
  <c r="X1244" i="3"/>
  <c r="Y1244" i="3"/>
  <c r="Z1244" i="3"/>
  <c r="AA1244" i="3"/>
  <c r="P1245" i="3"/>
  <c r="Q1245" i="3"/>
  <c r="R1245" i="3"/>
  <c r="S1245" i="3"/>
  <c r="T1245" i="3"/>
  <c r="U1245" i="3"/>
  <c r="V1245" i="3"/>
  <c r="W1245" i="3"/>
  <c r="X1245" i="3"/>
  <c r="Y1245" i="3"/>
  <c r="Z1245" i="3"/>
  <c r="AA1245" i="3"/>
  <c r="P1246" i="3"/>
  <c r="Q1246" i="3"/>
  <c r="R1246" i="3"/>
  <c r="S1246" i="3"/>
  <c r="T1246" i="3"/>
  <c r="U1246" i="3"/>
  <c r="V1246" i="3"/>
  <c r="W1246" i="3"/>
  <c r="X1246" i="3"/>
  <c r="Y1246" i="3"/>
  <c r="Z1246" i="3"/>
  <c r="AA1246" i="3"/>
  <c r="P1247" i="3"/>
  <c r="Q1247" i="3"/>
  <c r="R1247" i="3"/>
  <c r="S1247" i="3"/>
  <c r="T1247" i="3"/>
  <c r="U1247" i="3"/>
  <c r="V1247" i="3"/>
  <c r="W1247" i="3"/>
  <c r="X1247" i="3"/>
  <c r="Y1247" i="3"/>
  <c r="Z1247" i="3"/>
  <c r="AA1247" i="3"/>
  <c r="P1248" i="3"/>
  <c r="Q1248" i="3"/>
  <c r="R1248" i="3"/>
  <c r="S1248" i="3"/>
  <c r="T1248" i="3"/>
  <c r="U1248" i="3"/>
  <c r="V1248" i="3"/>
  <c r="W1248" i="3"/>
  <c r="X1248" i="3"/>
  <c r="Y1248" i="3"/>
  <c r="Z1248" i="3"/>
  <c r="AA1248" i="3"/>
  <c r="P1249" i="3"/>
  <c r="Q1249" i="3"/>
  <c r="R1249" i="3"/>
  <c r="S1249" i="3"/>
  <c r="T1249" i="3"/>
  <c r="U1249" i="3"/>
  <c r="V1249" i="3"/>
  <c r="W1249" i="3"/>
  <c r="X1249" i="3"/>
  <c r="Y1249" i="3"/>
  <c r="Z1249" i="3"/>
  <c r="AA1249" i="3"/>
  <c r="P1250" i="3"/>
  <c r="Q1250" i="3"/>
  <c r="R1250" i="3"/>
  <c r="S1250" i="3"/>
  <c r="T1250" i="3"/>
  <c r="U1250" i="3"/>
  <c r="V1250" i="3"/>
  <c r="W1250" i="3"/>
  <c r="X1250" i="3"/>
  <c r="Y1250" i="3"/>
  <c r="Z1250" i="3"/>
  <c r="AA1250" i="3"/>
  <c r="P1251" i="3"/>
  <c r="Q1251" i="3"/>
  <c r="R1251" i="3"/>
  <c r="S1251" i="3"/>
  <c r="T1251" i="3"/>
  <c r="U1251" i="3"/>
  <c r="V1251" i="3"/>
  <c r="W1251" i="3"/>
  <c r="X1251" i="3"/>
  <c r="Y1251" i="3"/>
  <c r="Z1251" i="3"/>
  <c r="AA1251" i="3"/>
  <c r="P1252" i="3"/>
  <c r="Q1252" i="3"/>
  <c r="R1252" i="3"/>
  <c r="S1252" i="3"/>
  <c r="T1252" i="3"/>
  <c r="U1252" i="3"/>
  <c r="V1252" i="3"/>
  <c r="W1252" i="3"/>
  <c r="X1252" i="3"/>
  <c r="Y1252" i="3"/>
  <c r="Z1252" i="3"/>
  <c r="AA1252" i="3"/>
  <c r="P1253" i="3"/>
  <c r="Q1253" i="3"/>
  <c r="R1253" i="3"/>
  <c r="S1253" i="3"/>
  <c r="T1253" i="3"/>
  <c r="U1253" i="3"/>
  <c r="V1253" i="3"/>
  <c r="W1253" i="3"/>
  <c r="X1253" i="3"/>
  <c r="Y1253" i="3"/>
  <c r="Z1253" i="3"/>
  <c r="AA1253" i="3"/>
  <c r="P1254" i="3"/>
  <c r="Q1254" i="3"/>
  <c r="R1254" i="3"/>
  <c r="S1254" i="3"/>
  <c r="T1254" i="3"/>
  <c r="U1254" i="3"/>
  <c r="V1254" i="3"/>
  <c r="W1254" i="3"/>
  <c r="X1254" i="3"/>
  <c r="Y1254" i="3"/>
  <c r="Z1254" i="3"/>
  <c r="AA1254" i="3"/>
  <c r="P1255" i="3"/>
  <c r="Q1255" i="3"/>
  <c r="R1255" i="3"/>
  <c r="S1255" i="3"/>
  <c r="T1255" i="3"/>
  <c r="U1255" i="3"/>
  <c r="V1255" i="3"/>
  <c r="W1255" i="3"/>
  <c r="X1255" i="3"/>
  <c r="Y1255" i="3"/>
  <c r="Z1255" i="3"/>
  <c r="AA1255" i="3"/>
  <c r="P1256" i="3"/>
  <c r="Q1256" i="3"/>
  <c r="R1256" i="3"/>
  <c r="S1256" i="3"/>
  <c r="T1256" i="3"/>
  <c r="U1256" i="3"/>
  <c r="V1256" i="3"/>
  <c r="W1256" i="3"/>
  <c r="X1256" i="3"/>
  <c r="Y1256" i="3"/>
  <c r="Z1256" i="3"/>
  <c r="AA1256" i="3"/>
  <c r="P1257" i="3"/>
  <c r="Q1257" i="3"/>
  <c r="R1257" i="3"/>
  <c r="S1257" i="3"/>
  <c r="T1257" i="3"/>
  <c r="U1257" i="3"/>
  <c r="V1257" i="3"/>
  <c r="W1257" i="3"/>
  <c r="X1257" i="3"/>
  <c r="Y1257" i="3"/>
  <c r="Z1257" i="3"/>
  <c r="AA1257" i="3"/>
  <c r="P1258" i="3"/>
  <c r="Q1258" i="3"/>
  <c r="R1258" i="3"/>
  <c r="S1258" i="3"/>
  <c r="T1258" i="3"/>
  <c r="U1258" i="3"/>
  <c r="V1258" i="3"/>
  <c r="W1258" i="3"/>
  <c r="X1258" i="3"/>
  <c r="Y1258" i="3"/>
  <c r="Z1258" i="3"/>
  <c r="AA1258" i="3"/>
  <c r="P1259" i="3"/>
  <c r="Q1259" i="3"/>
  <c r="R1259" i="3"/>
  <c r="S1259" i="3"/>
  <c r="T1259" i="3"/>
  <c r="U1259" i="3"/>
  <c r="V1259" i="3"/>
  <c r="W1259" i="3"/>
  <c r="X1259" i="3"/>
  <c r="Y1259" i="3"/>
  <c r="Z1259" i="3"/>
  <c r="AA1259" i="3"/>
  <c r="P1260" i="3"/>
  <c r="Q1260" i="3"/>
  <c r="R1260" i="3"/>
  <c r="S1260" i="3"/>
  <c r="T1260" i="3"/>
  <c r="U1260" i="3"/>
  <c r="V1260" i="3"/>
  <c r="W1260" i="3"/>
  <c r="X1260" i="3"/>
  <c r="Y1260" i="3"/>
  <c r="Z1260" i="3"/>
  <c r="AA1260" i="3"/>
  <c r="P1261" i="3"/>
  <c r="Q1261" i="3"/>
  <c r="R1261" i="3"/>
  <c r="S1261" i="3"/>
  <c r="T1261" i="3"/>
  <c r="U1261" i="3"/>
  <c r="V1261" i="3"/>
  <c r="W1261" i="3"/>
  <c r="X1261" i="3"/>
  <c r="Y1261" i="3"/>
  <c r="Z1261" i="3"/>
  <c r="AA1261" i="3"/>
  <c r="P1262" i="3"/>
  <c r="Q1262" i="3"/>
  <c r="R1262" i="3"/>
  <c r="S1262" i="3"/>
  <c r="T1262" i="3"/>
  <c r="U1262" i="3"/>
  <c r="V1262" i="3"/>
  <c r="W1262" i="3"/>
  <c r="X1262" i="3"/>
  <c r="Y1262" i="3"/>
  <c r="Z1262" i="3"/>
  <c r="AA1262" i="3"/>
  <c r="P1263" i="3"/>
  <c r="Q1263" i="3"/>
  <c r="R1263" i="3"/>
  <c r="S1263" i="3"/>
  <c r="T1263" i="3"/>
  <c r="U1263" i="3"/>
  <c r="V1263" i="3"/>
  <c r="W1263" i="3"/>
  <c r="X1263" i="3"/>
  <c r="Y1263" i="3"/>
  <c r="Z1263" i="3"/>
  <c r="AA1263" i="3"/>
  <c r="P1264" i="3"/>
  <c r="Q1264" i="3"/>
  <c r="R1264" i="3"/>
  <c r="S1264" i="3"/>
  <c r="T1264" i="3"/>
  <c r="U1264" i="3"/>
  <c r="V1264" i="3"/>
  <c r="W1264" i="3"/>
  <c r="X1264" i="3"/>
  <c r="Y1264" i="3"/>
  <c r="Z1264" i="3"/>
  <c r="AA1264" i="3"/>
  <c r="P1265" i="3"/>
  <c r="Q1265" i="3"/>
  <c r="R1265" i="3"/>
  <c r="S1265" i="3"/>
  <c r="T1265" i="3"/>
  <c r="U1265" i="3"/>
  <c r="V1265" i="3"/>
  <c r="W1265" i="3"/>
  <c r="X1265" i="3"/>
  <c r="Y1265" i="3"/>
  <c r="Z1265" i="3"/>
  <c r="AA1265" i="3"/>
  <c r="P1266" i="3"/>
  <c r="Q1266" i="3"/>
  <c r="R1266" i="3"/>
  <c r="S1266" i="3"/>
  <c r="T1266" i="3"/>
  <c r="U1266" i="3"/>
  <c r="V1266" i="3"/>
  <c r="W1266" i="3"/>
  <c r="X1266" i="3"/>
  <c r="Y1266" i="3"/>
  <c r="Z1266" i="3"/>
  <c r="AA1266" i="3"/>
  <c r="P1267" i="3"/>
  <c r="Q1267" i="3"/>
  <c r="R1267" i="3"/>
  <c r="S1267" i="3"/>
  <c r="T1267" i="3"/>
  <c r="U1267" i="3"/>
  <c r="V1267" i="3"/>
  <c r="W1267" i="3"/>
  <c r="X1267" i="3"/>
  <c r="Y1267" i="3"/>
  <c r="Z1267" i="3"/>
  <c r="AA1267" i="3"/>
  <c r="P1268" i="3"/>
  <c r="Q1268" i="3"/>
  <c r="R1268" i="3"/>
  <c r="S1268" i="3"/>
  <c r="T1268" i="3"/>
  <c r="U1268" i="3"/>
  <c r="V1268" i="3"/>
  <c r="W1268" i="3"/>
  <c r="X1268" i="3"/>
  <c r="Y1268" i="3"/>
  <c r="Z1268" i="3"/>
  <c r="AA1268" i="3"/>
  <c r="P1269" i="3"/>
  <c r="Q1269" i="3"/>
  <c r="R1269" i="3"/>
  <c r="S1269" i="3"/>
  <c r="T1269" i="3"/>
  <c r="U1269" i="3"/>
  <c r="V1269" i="3"/>
  <c r="W1269" i="3"/>
  <c r="X1269" i="3"/>
  <c r="Y1269" i="3"/>
  <c r="Z1269" i="3"/>
  <c r="AA1269" i="3"/>
  <c r="P1270" i="3"/>
  <c r="Q1270" i="3"/>
  <c r="R1270" i="3"/>
  <c r="S1270" i="3"/>
  <c r="T1270" i="3"/>
  <c r="U1270" i="3"/>
  <c r="V1270" i="3"/>
  <c r="W1270" i="3"/>
  <c r="X1270" i="3"/>
  <c r="Y1270" i="3"/>
  <c r="Z1270" i="3"/>
  <c r="AA1270" i="3"/>
  <c r="P1271" i="3"/>
  <c r="Q1271" i="3"/>
  <c r="R1271" i="3"/>
  <c r="S1271" i="3"/>
  <c r="T1271" i="3"/>
  <c r="U1271" i="3"/>
  <c r="V1271" i="3"/>
  <c r="W1271" i="3"/>
  <c r="X1271" i="3"/>
  <c r="Y1271" i="3"/>
  <c r="Z1271" i="3"/>
  <c r="AA1271" i="3"/>
  <c r="P1272" i="3"/>
  <c r="Q1272" i="3"/>
  <c r="R1272" i="3"/>
  <c r="S1272" i="3"/>
  <c r="T1272" i="3"/>
  <c r="U1272" i="3"/>
  <c r="V1272" i="3"/>
  <c r="W1272" i="3"/>
  <c r="X1272" i="3"/>
  <c r="Y1272" i="3"/>
  <c r="Z1272" i="3"/>
  <c r="AA1272" i="3"/>
  <c r="P1273" i="3"/>
  <c r="Q1273" i="3"/>
  <c r="R1273" i="3"/>
  <c r="S1273" i="3"/>
  <c r="T1273" i="3"/>
  <c r="U1273" i="3"/>
  <c r="V1273" i="3"/>
  <c r="W1273" i="3"/>
  <c r="X1273" i="3"/>
  <c r="Y1273" i="3"/>
  <c r="Z1273" i="3"/>
  <c r="AA1273" i="3"/>
  <c r="P1274" i="3"/>
  <c r="Q1274" i="3"/>
  <c r="R1274" i="3"/>
  <c r="S1274" i="3"/>
  <c r="T1274" i="3"/>
  <c r="U1274" i="3"/>
  <c r="V1274" i="3"/>
  <c r="W1274" i="3"/>
  <c r="X1274" i="3"/>
  <c r="Y1274" i="3"/>
  <c r="Z1274" i="3"/>
  <c r="AA1274" i="3"/>
  <c r="P1275" i="3"/>
  <c r="Q1275" i="3"/>
  <c r="R1275" i="3"/>
  <c r="S1275" i="3"/>
  <c r="T1275" i="3"/>
  <c r="U1275" i="3"/>
  <c r="V1275" i="3"/>
  <c r="W1275" i="3"/>
  <c r="X1275" i="3"/>
  <c r="Y1275" i="3"/>
  <c r="Z1275" i="3"/>
  <c r="AA1275" i="3"/>
  <c r="P1276" i="3"/>
  <c r="Q1276" i="3"/>
  <c r="R1276" i="3"/>
  <c r="S1276" i="3"/>
  <c r="T1276" i="3"/>
  <c r="U1276" i="3"/>
  <c r="V1276" i="3"/>
  <c r="W1276" i="3"/>
  <c r="X1276" i="3"/>
  <c r="Y1276" i="3"/>
  <c r="Z1276" i="3"/>
  <c r="AA1276" i="3"/>
  <c r="P1277" i="3"/>
  <c r="Q1277" i="3"/>
  <c r="R1277" i="3"/>
  <c r="S1277" i="3"/>
  <c r="T1277" i="3"/>
  <c r="U1277" i="3"/>
  <c r="V1277" i="3"/>
  <c r="W1277" i="3"/>
  <c r="X1277" i="3"/>
  <c r="Y1277" i="3"/>
  <c r="Z1277" i="3"/>
  <c r="AA1277" i="3"/>
  <c r="P1278" i="3"/>
  <c r="Q1278" i="3"/>
  <c r="R1278" i="3"/>
  <c r="S1278" i="3"/>
  <c r="T1278" i="3"/>
  <c r="U1278" i="3"/>
  <c r="V1278" i="3"/>
  <c r="W1278" i="3"/>
  <c r="X1278" i="3"/>
  <c r="Y1278" i="3"/>
  <c r="Z1278" i="3"/>
  <c r="AA1278" i="3"/>
  <c r="P1279" i="3"/>
  <c r="Q1279" i="3"/>
  <c r="R1279" i="3"/>
  <c r="S1279" i="3"/>
  <c r="T1279" i="3"/>
  <c r="U1279" i="3"/>
  <c r="V1279" i="3"/>
  <c r="W1279" i="3"/>
  <c r="X1279" i="3"/>
  <c r="Y1279" i="3"/>
  <c r="Z1279" i="3"/>
  <c r="AA1279" i="3"/>
  <c r="P1280" i="3"/>
  <c r="Q1280" i="3"/>
  <c r="R1280" i="3"/>
  <c r="S1280" i="3"/>
  <c r="T1280" i="3"/>
  <c r="U1280" i="3"/>
  <c r="V1280" i="3"/>
  <c r="W1280" i="3"/>
  <c r="X1280" i="3"/>
  <c r="Y1280" i="3"/>
  <c r="Z1280" i="3"/>
  <c r="AA1280" i="3"/>
  <c r="P1281" i="3"/>
  <c r="Q1281" i="3"/>
  <c r="R1281" i="3"/>
  <c r="S1281" i="3"/>
  <c r="T1281" i="3"/>
  <c r="U1281" i="3"/>
  <c r="V1281" i="3"/>
  <c r="W1281" i="3"/>
  <c r="X1281" i="3"/>
  <c r="Y1281" i="3"/>
  <c r="Z1281" i="3"/>
  <c r="AA1281" i="3"/>
  <c r="P1282" i="3"/>
  <c r="Q1282" i="3"/>
  <c r="R1282" i="3"/>
  <c r="S1282" i="3"/>
  <c r="T1282" i="3"/>
  <c r="U1282" i="3"/>
  <c r="V1282" i="3"/>
  <c r="W1282" i="3"/>
  <c r="X1282" i="3"/>
  <c r="Y1282" i="3"/>
  <c r="Z1282" i="3"/>
  <c r="AA1282" i="3"/>
  <c r="P1283" i="3"/>
  <c r="Q1283" i="3"/>
  <c r="R1283" i="3"/>
  <c r="S1283" i="3"/>
  <c r="T1283" i="3"/>
  <c r="U1283" i="3"/>
  <c r="V1283" i="3"/>
  <c r="W1283" i="3"/>
  <c r="X1283" i="3"/>
  <c r="Y1283" i="3"/>
  <c r="Z1283" i="3"/>
  <c r="AA1283" i="3"/>
  <c r="P1284" i="3"/>
  <c r="Q1284" i="3"/>
  <c r="R1284" i="3"/>
  <c r="S1284" i="3"/>
  <c r="T1284" i="3"/>
  <c r="U1284" i="3"/>
  <c r="V1284" i="3"/>
  <c r="W1284" i="3"/>
  <c r="X1284" i="3"/>
  <c r="Y1284" i="3"/>
  <c r="Z1284" i="3"/>
  <c r="AA1284" i="3"/>
  <c r="P1285" i="3"/>
  <c r="Q1285" i="3"/>
  <c r="R1285" i="3"/>
  <c r="S1285" i="3"/>
  <c r="T1285" i="3"/>
  <c r="U1285" i="3"/>
  <c r="V1285" i="3"/>
  <c r="W1285" i="3"/>
  <c r="X1285" i="3"/>
  <c r="Y1285" i="3"/>
  <c r="Z1285" i="3"/>
  <c r="AA1285" i="3"/>
  <c r="P1286" i="3"/>
  <c r="Q1286" i="3"/>
  <c r="R1286" i="3"/>
  <c r="S1286" i="3"/>
  <c r="T1286" i="3"/>
  <c r="U1286" i="3"/>
  <c r="V1286" i="3"/>
  <c r="W1286" i="3"/>
  <c r="X1286" i="3"/>
  <c r="Y1286" i="3"/>
  <c r="Z1286" i="3"/>
  <c r="AA1286" i="3"/>
  <c r="P1287" i="3"/>
  <c r="Q1287" i="3"/>
  <c r="R1287" i="3"/>
  <c r="S1287" i="3"/>
  <c r="T1287" i="3"/>
  <c r="U1287" i="3"/>
  <c r="V1287" i="3"/>
  <c r="W1287" i="3"/>
  <c r="X1287" i="3"/>
  <c r="Y1287" i="3"/>
  <c r="Z1287" i="3"/>
  <c r="AA1287" i="3"/>
  <c r="P1288" i="3"/>
  <c r="Q1288" i="3"/>
  <c r="R1288" i="3"/>
  <c r="S1288" i="3"/>
  <c r="T1288" i="3"/>
  <c r="U1288" i="3"/>
  <c r="V1288" i="3"/>
  <c r="W1288" i="3"/>
  <c r="X1288" i="3"/>
  <c r="Y1288" i="3"/>
  <c r="Z1288" i="3"/>
  <c r="AA1288" i="3"/>
  <c r="P1289" i="3"/>
  <c r="Q1289" i="3"/>
  <c r="R1289" i="3"/>
  <c r="S1289" i="3"/>
  <c r="T1289" i="3"/>
  <c r="U1289" i="3"/>
  <c r="V1289" i="3"/>
  <c r="W1289" i="3"/>
  <c r="X1289" i="3"/>
  <c r="Y1289" i="3"/>
  <c r="Z1289" i="3"/>
  <c r="AA1289" i="3"/>
  <c r="P1290" i="3"/>
  <c r="Q1290" i="3"/>
  <c r="R1290" i="3"/>
  <c r="S1290" i="3"/>
  <c r="T1290" i="3"/>
  <c r="U1290" i="3"/>
  <c r="V1290" i="3"/>
  <c r="W1290" i="3"/>
  <c r="X1290" i="3"/>
  <c r="Y1290" i="3"/>
  <c r="Z1290" i="3"/>
  <c r="AA1290" i="3"/>
  <c r="P1291" i="3"/>
  <c r="Q1291" i="3"/>
  <c r="R1291" i="3"/>
  <c r="S1291" i="3"/>
  <c r="T1291" i="3"/>
  <c r="U1291" i="3"/>
  <c r="V1291" i="3"/>
  <c r="W1291" i="3"/>
  <c r="X1291" i="3"/>
  <c r="Y1291" i="3"/>
  <c r="Z1291" i="3"/>
  <c r="AA1291" i="3"/>
  <c r="P1292" i="3"/>
  <c r="Q1292" i="3"/>
  <c r="R1292" i="3"/>
  <c r="S1292" i="3"/>
  <c r="T1292" i="3"/>
  <c r="U1292" i="3"/>
  <c r="V1292" i="3"/>
  <c r="W1292" i="3"/>
  <c r="X1292" i="3"/>
  <c r="Y1292" i="3"/>
  <c r="Z1292" i="3"/>
  <c r="AA1292" i="3"/>
  <c r="P1293" i="3"/>
  <c r="Q1293" i="3"/>
  <c r="R1293" i="3"/>
  <c r="S1293" i="3"/>
  <c r="T1293" i="3"/>
  <c r="U1293" i="3"/>
  <c r="V1293" i="3"/>
  <c r="W1293" i="3"/>
  <c r="X1293" i="3"/>
  <c r="Y1293" i="3"/>
  <c r="Z1293" i="3"/>
  <c r="AA1293" i="3"/>
  <c r="P1294" i="3"/>
  <c r="Q1294" i="3"/>
  <c r="R1294" i="3"/>
  <c r="S1294" i="3"/>
  <c r="T1294" i="3"/>
  <c r="U1294" i="3"/>
  <c r="V1294" i="3"/>
  <c r="W1294" i="3"/>
  <c r="X1294" i="3"/>
  <c r="Y1294" i="3"/>
  <c r="Z1294" i="3"/>
  <c r="AA1294" i="3"/>
  <c r="P1295" i="3"/>
  <c r="Q1295" i="3"/>
  <c r="R1295" i="3"/>
  <c r="S1295" i="3"/>
  <c r="T1295" i="3"/>
  <c r="U1295" i="3"/>
  <c r="V1295" i="3"/>
  <c r="W1295" i="3"/>
  <c r="X1295" i="3"/>
  <c r="Y1295" i="3"/>
  <c r="Z1295" i="3"/>
  <c r="AA1295" i="3"/>
  <c r="P1296" i="3"/>
  <c r="Q1296" i="3"/>
  <c r="R1296" i="3"/>
  <c r="S1296" i="3"/>
  <c r="T1296" i="3"/>
  <c r="U1296" i="3"/>
  <c r="V1296" i="3"/>
  <c r="W1296" i="3"/>
  <c r="X1296" i="3"/>
  <c r="Y1296" i="3"/>
  <c r="Z1296" i="3"/>
  <c r="AA1296" i="3"/>
  <c r="P1297" i="3"/>
  <c r="Q1297" i="3"/>
  <c r="R1297" i="3"/>
  <c r="S1297" i="3"/>
  <c r="T1297" i="3"/>
  <c r="U1297" i="3"/>
  <c r="V1297" i="3"/>
  <c r="W1297" i="3"/>
  <c r="X1297" i="3"/>
  <c r="Y1297" i="3"/>
  <c r="Z1297" i="3"/>
  <c r="AA1297" i="3"/>
  <c r="P1298" i="3"/>
  <c r="Q1298" i="3"/>
  <c r="R1298" i="3"/>
  <c r="S1298" i="3"/>
  <c r="T1298" i="3"/>
  <c r="U1298" i="3"/>
  <c r="V1298" i="3"/>
  <c r="W1298" i="3"/>
  <c r="X1298" i="3"/>
  <c r="Y1298" i="3"/>
  <c r="Z1298" i="3"/>
  <c r="AA1298" i="3"/>
  <c r="P1299" i="3"/>
  <c r="Q1299" i="3"/>
  <c r="R1299" i="3"/>
  <c r="S1299" i="3"/>
  <c r="T1299" i="3"/>
  <c r="U1299" i="3"/>
  <c r="V1299" i="3"/>
  <c r="W1299" i="3"/>
  <c r="X1299" i="3"/>
  <c r="Y1299" i="3"/>
  <c r="Z1299" i="3"/>
  <c r="AA1299" i="3"/>
  <c r="P1300" i="3"/>
  <c r="Q1300" i="3"/>
  <c r="R1300" i="3"/>
  <c r="S1300" i="3"/>
  <c r="T1300" i="3"/>
  <c r="U1300" i="3"/>
  <c r="V1300" i="3"/>
  <c r="W1300" i="3"/>
  <c r="X1300" i="3"/>
  <c r="Y1300" i="3"/>
  <c r="Z1300" i="3"/>
  <c r="AA1300" i="3"/>
  <c r="P1301" i="3"/>
  <c r="Q1301" i="3"/>
  <c r="R1301" i="3"/>
  <c r="S1301" i="3"/>
  <c r="T1301" i="3"/>
  <c r="U1301" i="3"/>
  <c r="V1301" i="3"/>
  <c r="W1301" i="3"/>
  <c r="X1301" i="3"/>
  <c r="Y1301" i="3"/>
  <c r="Z1301" i="3"/>
  <c r="AA1301" i="3"/>
  <c r="P1302" i="3"/>
  <c r="Q1302" i="3"/>
  <c r="R1302" i="3"/>
  <c r="S1302" i="3"/>
  <c r="T1302" i="3"/>
  <c r="U1302" i="3"/>
  <c r="V1302" i="3"/>
  <c r="W1302" i="3"/>
  <c r="X1302" i="3"/>
  <c r="Y1302" i="3"/>
  <c r="Z1302" i="3"/>
  <c r="AA1302" i="3"/>
  <c r="P1303" i="3"/>
  <c r="Q1303" i="3"/>
  <c r="R1303" i="3"/>
  <c r="S1303" i="3"/>
  <c r="T1303" i="3"/>
  <c r="U1303" i="3"/>
  <c r="V1303" i="3"/>
  <c r="W1303" i="3"/>
  <c r="X1303" i="3"/>
  <c r="Y1303" i="3"/>
  <c r="Z1303" i="3"/>
  <c r="AA1303" i="3"/>
  <c r="P1304" i="3"/>
  <c r="Q1304" i="3"/>
  <c r="R1304" i="3"/>
  <c r="S1304" i="3"/>
  <c r="T1304" i="3"/>
  <c r="U1304" i="3"/>
  <c r="V1304" i="3"/>
  <c r="W1304" i="3"/>
  <c r="X1304" i="3"/>
  <c r="Y1304" i="3"/>
  <c r="Z1304" i="3"/>
  <c r="AA1304" i="3"/>
  <c r="P1305" i="3"/>
  <c r="Q1305" i="3"/>
  <c r="R1305" i="3"/>
  <c r="S1305" i="3"/>
  <c r="T1305" i="3"/>
  <c r="U1305" i="3"/>
  <c r="V1305" i="3"/>
  <c r="W1305" i="3"/>
  <c r="X1305" i="3"/>
  <c r="Y1305" i="3"/>
  <c r="Z1305" i="3"/>
  <c r="AA1305" i="3"/>
  <c r="P1306" i="3"/>
  <c r="Q1306" i="3"/>
  <c r="R1306" i="3"/>
  <c r="S1306" i="3"/>
  <c r="T1306" i="3"/>
  <c r="U1306" i="3"/>
  <c r="V1306" i="3"/>
  <c r="W1306" i="3"/>
  <c r="X1306" i="3"/>
  <c r="Y1306" i="3"/>
  <c r="Z1306" i="3"/>
  <c r="AA1306" i="3"/>
  <c r="P1307" i="3"/>
  <c r="Q1307" i="3"/>
  <c r="R1307" i="3"/>
  <c r="S1307" i="3"/>
  <c r="T1307" i="3"/>
  <c r="U1307" i="3"/>
  <c r="V1307" i="3"/>
  <c r="W1307" i="3"/>
  <c r="X1307" i="3"/>
  <c r="Y1307" i="3"/>
  <c r="Z1307" i="3"/>
  <c r="AA1307" i="3"/>
  <c r="P1308" i="3"/>
  <c r="Q1308" i="3"/>
  <c r="R1308" i="3"/>
  <c r="S1308" i="3"/>
  <c r="T1308" i="3"/>
  <c r="U1308" i="3"/>
  <c r="V1308" i="3"/>
  <c r="W1308" i="3"/>
  <c r="X1308" i="3"/>
  <c r="Y1308" i="3"/>
  <c r="Z1308" i="3"/>
  <c r="AA1308" i="3"/>
  <c r="P1309" i="3"/>
  <c r="Q1309" i="3"/>
  <c r="R1309" i="3"/>
  <c r="S1309" i="3"/>
  <c r="T1309" i="3"/>
  <c r="U1309" i="3"/>
  <c r="V1309" i="3"/>
  <c r="W1309" i="3"/>
  <c r="X1309" i="3"/>
  <c r="Y1309" i="3"/>
  <c r="Z1309" i="3"/>
  <c r="AA1309" i="3"/>
  <c r="P1310" i="3"/>
  <c r="Q1310" i="3"/>
  <c r="R1310" i="3"/>
  <c r="S1310" i="3"/>
  <c r="T1310" i="3"/>
  <c r="U1310" i="3"/>
  <c r="V1310" i="3"/>
  <c r="W1310" i="3"/>
  <c r="X1310" i="3"/>
  <c r="Y1310" i="3"/>
  <c r="Z1310" i="3"/>
  <c r="AA1310" i="3"/>
  <c r="P1311" i="3"/>
  <c r="Q1311" i="3"/>
  <c r="R1311" i="3"/>
  <c r="S1311" i="3"/>
  <c r="T1311" i="3"/>
  <c r="U1311" i="3"/>
  <c r="V1311" i="3"/>
  <c r="W1311" i="3"/>
  <c r="X1311" i="3"/>
  <c r="Y1311" i="3"/>
  <c r="Z1311" i="3"/>
  <c r="AA1311" i="3"/>
  <c r="P1312" i="3"/>
  <c r="Q1312" i="3"/>
  <c r="R1312" i="3"/>
  <c r="S1312" i="3"/>
  <c r="T1312" i="3"/>
  <c r="U1312" i="3"/>
  <c r="V1312" i="3"/>
  <c r="W1312" i="3"/>
  <c r="X1312" i="3"/>
  <c r="Y1312" i="3"/>
  <c r="Z1312" i="3"/>
  <c r="AA1312" i="3"/>
  <c r="P1313" i="3"/>
  <c r="Q1313" i="3"/>
  <c r="R1313" i="3"/>
  <c r="S1313" i="3"/>
  <c r="T1313" i="3"/>
  <c r="U1313" i="3"/>
  <c r="V1313" i="3"/>
  <c r="W1313" i="3"/>
  <c r="X1313" i="3"/>
  <c r="Y1313" i="3"/>
  <c r="Z1313" i="3"/>
  <c r="AA1313" i="3"/>
  <c r="P1314" i="3"/>
  <c r="Q1314" i="3"/>
  <c r="R1314" i="3"/>
  <c r="S1314" i="3"/>
  <c r="T1314" i="3"/>
  <c r="U1314" i="3"/>
  <c r="V1314" i="3"/>
  <c r="W1314" i="3"/>
  <c r="X1314" i="3"/>
  <c r="Y1314" i="3"/>
  <c r="Z1314" i="3"/>
  <c r="AA1314" i="3"/>
  <c r="P1315" i="3"/>
  <c r="Q1315" i="3"/>
  <c r="R1315" i="3"/>
  <c r="S1315" i="3"/>
  <c r="T1315" i="3"/>
  <c r="U1315" i="3"/>
  <c r="V1315" i="3"/>
  <c r="W1315" i="3"/>
  <c r="X1315" i="3"/>
  <c r="Y1315" i="3"/>
  <c r="Z1315" i="3"/>
  <c r="AA1315" i="3"/>
  <c r="P1316" i="3"/>
  <c r="Q1316" i="3"/>
  <c r="R1316" i="3"/>
  <c r="S1316" i="3"/>
  <c r="T1316" i="3"/>
  <c r="U1316" i="3"/>
  <c r="V1316" i="3"/>
  <c r="W1316" i="3"/>
  <c r="X1316" i="3"/>
  <c r="Y1316" i="3"/>
  <c r="Z1316" i="3"/>
  <c r="AA1316" i="3"/>
  <c r="P1317" i="3"/>
  <c r="Q1317" i="3"/>
  <c r="R1317" i="3"/>
  <c r="S1317" i="3"/>
  <c r="T1317" i="3"/>
  <c r="U1317" i="3"/>
  <c r="V1317" i="3"/>
  <c r="W1317" i="3"/>
  <c r="X1317" i="3"/>
  <c r="Y1317" i="3"/>
  <c r="Z1317" i="3"/>
  <c r="AA1317" i="3"/>
  <c r="P1318" i="3"/>
  <c r="Q1318" i="3"/>
  <c r="R1318" i="3"/>
  <c r="S1318" i="3"/>
  <c r="T1318" i="3"/>
  <c r="U1318" i="3"/>
  <c r="V1318" i="3"/>
  <c r="W1318" i="3"/>
  <c r="X1318" i="3"/>
  <c r="Y1318" i="3"/>
  <c r="Z1318" i="3"/>
  <c r="AA1318" i="3"/>
  <c r="P1319" i="3"/>
  <c r="Q1319" i="3"/>
  <c r="R1319" i="3"/>
  <c r="S1319" i="3"/>
  <c r="T1319" i="3"/>
  <c r="U1319" i="3"/>
  <c r="V1319" i="3"/>
  <c r="W1319" i="3"/>
  <c r="X1319" i="3"/>
  <c r="Y1319" i="3"/>
  <c r="Z1319" i="3"/>
  <c r="AA1319" i="3"/>
  <c r="P1320" i="3"/>
  <c r="Q1320" i="3"/>
  <c r="R1320" i="3"/>
  <c r="S1320" i="3"/>
  <c r="T1320" i="3"/>
  <c r="U1320" i="3"/>
  <c r="V1320" i="3"/>
  <c r="W1320" i="3"/>
  <c r="X1320" i="3"/>
  <c r="Y1320" i="3"/>
  <c r="Z1320" i="3"/>
  <c r="AA1320" i="3"/>
  <c r="P1321" i="3"/>
  <c r="Q1321" i="3"/>
  <c r="R1321" i="3"/>
  <c r="S1321" i="3"/>
  <c r="T1321" i="3"/>
  <c r="U1321" i="3"/>
  <c r="V1321" i="3"/>
  <c r="W1321" i="3"/>
  <c r="X1321" i="3"/>
  <c r="Y1321" i="3"/>
  <c r="Z1321" i="3"/>
  <c r="AA1321" i="3"/>
  <c r="P1322" i="3"/>
  <c r="Q1322" i="3"/>
  <c r="R1322" i="3"/>
  <c r="S1322" i="3"/>
  <c r="T1322" i="3"/>
  <c r="U1322" i="3"/>
  <c r="V1322" i="3"/>
  <c r="W1322" i="3"/>
  <c r="X1322" i="3"/>
  <c r="Y1322" i="3"/>
  <c r="Z1322" i="3"/>
  <c r="AA1322" i="3"/>
  <c r="P1323" i="3"/>
  <c r="Q1323" i="3"/>
  <c r="R1323" i="3"/>
  <c r="S1323" i="3"/>
  <c r="T1323" i="3"/>
  <c r="U1323" i="3"/>
  <c r="V1323" i="3"/>
  <c r="W1323" i="3"/>
  <c r="X1323" i="3"/>
  <c r="Y1323" i="3"/>
  <c r="Z1323" i="3"/>
  <c r="AA1323" i="3"/>
  <c r="P1324" i="3"/>
  <c r="Q1324" i="3"/>
  <c r="R1324" i="3"/>
  <c r="S1324" i="3"/>
  <c r="T1324" i="3"/>
  <c r="U1324" i="3"/>
  <c r="V1324" i="3"/>
  <c r="W1324" i="3"/>
  <c r="X1324" i="3"/>
  <c r="Y1324" i="3"/>
  <c r="Z1324" i="3"/>
  <c r="AA1324" i="3"/>
  <c r="P1325" i="3"/>
  <c r="Q1325" i="3"/>
  <c r="R1325" i="3"/>
  <c r="S1325" i="3"/>
  <c r="T1325" i="3"/>
  <c r="U1325" i="3"/>
  <c r="V1325" i="3"/>
  <c r="W1325" i="3"/>
  <c r="X1325" i="3"/>
  <c r="Y1325" i="3"/>
  <c r="Z1325" i="3"/>
  <c r="AA1325" i="3"/>
  <c r="P1326" i="3"/>
  <c r="Q1326" i="3"/>
  <c r="R1326" i="3"/>
  <c r="S1326" i="3"/>
  <c r="T1326" i="3"/>
  <c r="U1326" i="3"/>
  <c r="V1326" i="3"/>
  <c r="W1326" i="3"/>
  <c r="X1326" i="3"/>
  <c r="Y1326" i="3"/>
  <c r="Z1326" i="3"/>
  <c r="AA1326" i="3"/>
  <c r="P1327" i="3"/>
  <c r="Q1327" i="3"/>
  <c r="R1327" i="3"/>
  <c r="S1327" i="3"/>
  <c r="T1327" i="3"/>
  <c r="U1327" i="3"/>
  <c r="V1327" i="3"/>
  <c r="W1327" i="3"/>
  <c r="X1327" i="3"/>
  <c r="Y1327" i="3"/>
  <c r="Z1327" i="3"/>
  <c r="AA1327" i="3"/>
  <c r="P1328" i="3"/>
  <c r="Q1328" i="3"/>
  <c r="R1328" i="3"/>
  <c r="S1328" i="3"/>
  <c r="T1328" i="3"/>
  <c r="U1328" i="3"/>
  <c r="V1328" i="3"/>
  <c r="W1328" i="3"/>
  <c r="X1328" i="3"/>
  <c r="Y1328" i="3"/>
  <c r="Z1328" i="3"/>
  <c r="AA1328" i="3"/>
  <c r="P1329" i="3"/>
  <c r="Q1329" i="3"/>
  <c r="R1329" i="3"/>
  <c r="S1329" i="3"/>
  <c r="T1329" i="3"/>
  <c r="U1329" i="3"/>
  <c r="V1329" i="3"/>
  <c r="W1329" i="3"/>
  <c r="X1329" i="3"/>
  <c r="Y1329" i="3"/>
  <c r="Z1329" i="3"/>
  <c r="AA1329" i="3"/>
  <c r="P1330" i="3"/>
  <c r="Q1330" i="3"/>
  <c r="R1330" i="3"/>
  <c r="S1330" i="3"/>
  <c r="T1330" i="3"/>
  <c r="U1330" i="3"/>
  <c r="V1330" i="3"/>
  <c r="W1330" i="3"/>
  <c r="X1330" i="3"/>
  <c r="Y1330" i="3"/>
  <c r="Z1330" i="3"/>
  <c r="AA1330" i="3"/>
  <c r="P1331" i="3"/>
  <c r="Q1331" i="3"/>
  <c r="R1331" i="3"/>
  <c r="S1331" i="3"/>
  <c r="T1331" i="3"/>
  <c r="U1331" i="3"/>
  <c r="V1331" i="3"/>
  <c r="W1331" i="3"/>
  <c r="X1331" i="3"/>
  <c r="Y1331" i="3"/>
  <c r="Z1331" i="3"/>
  <c r="AA1331" i="3"/>
  <c r="P1332" i="3"/>
  <c r="Q1332" i="3"/>
  <c r="R1332" i="3"/>
  <c r="S1332" i="3"/>
  <c r="T1332" i="3"/>
  <c r="U1332" i="3"/>
  <c r="V1332" i="3"/>
  <c r="W1332" i="3"/>
  <c r="X1332" i="3"/>
  <c r="Y1332" i="3"/>
  <c r="Z1332" i="3"/>
  <c r="AA1332" i="3"/>
  <c r="P1333" i="3"/>
  <c r="Q1333" i="3"/>
  <c r="R1333" i="3"/>
  <c r="S1333" i="3"/>
  <c r="T1333" i="3"/>
  <c r="U1333" i="3"/>
  <c r="V1333" i="3"/>
  <c r="W1333" i="3"/>
  <c r="X1333" i="3"/>
  <c r="Y1333" i="3"/>
  <c r="Z1333" i="3"/>
  <c r="AA1333" i="3"/>
  <c r="P1334" i="3"/>
  <c r="Q1334" i="3"/>
  <c r="R1334" i="3"/>
  <c r="S1334" i="3"/>
  <c r="T1334" i="3"/>
  <c r="U1334" i="3"/>
  <c r="V1334" i="3"/>
  <c r="W1334" i="3"/>
  <c r="X1334" i="3"/>
  <c r="Y1334" i="3"/>
  <c r="Z1334" i="3"/>
  <c r="AA1334" i="3"/>
  <c r="P1335" i="3"/>
  <c r="Q1335" i="3"/>
  <c r="R1335" i="3"/>
  <c r="S1335" i="3"/>
  <c r="T1335" i="3"/>
  <c r="U1335" i="3"/>
  <c r="V1335" i="3"/>
  <c r="W1335" i="3"/>
  <c r="X1335" i="3"/>
  <c r="Y1335" i="3"/>
  <c r="Z1335" i="3"/>
  <c r="AA1335" i="3"/>
  <c r="P1336" i="3"/>
  <c r="Q1336" i="3"/>
  <c r="R1336" i="3"/>
  <c r="S1336" i="3"/>
  <c r="T1336" i="3"/>
  <c r="U1336" i="3"/>
  <c r="V1336" i="3"/>
  <c r="W1336" i="3"/>
  <c r="X1336" i="3"/>
  <c r="Y1336" i="3"/>
  <c r="Z1336" i="3"/>
  <c r="AA1336" i="3"/>
  <c r="P1337" i="3"/>
  <c r="Q1337" i="3"/>
  <c r="R1337" i="3"/>
  <c r="S1337" i="3"/>
  <c r="T1337" i="3"/>
  <c r="U1337" i="3"/>
  <c r="V1337" i="3"/>
  <c r="W1337" i="3"/>
  <c r="X1337" i="3"/>
  <c r="Y1337" i="3"/>
  <c r="Z1337" i="3"/>
  <c r="AA1337" i="3"/>
  <c r="P1338" i="3"/>
  <c r="Q1338" i="3"/>
  <c r="R1338" i="3"/>
  <c r="S1338" i="3"/>
  <c r="T1338" i="3"/>
  <c r="U1338" i="3"/>
  <c r="V1338" i="3"/>
  <c r="W1338" i="3"/>
  <c r="X1338" i="3"/>
  <c r="Y1338" i="3"/>
  <c r="Z1338" i="3"/>
  <c r="AA1338" i="3"/>
  <c r="P1339" i="3"/>
  <c r="Q1339" i="3"/>
  <c r="R1339" i="3"/>
  <c r="S1339" i="3"/>
  <c r="T1339" i="3"/>
  <c r="U1339" i="3"/>
  <c r="V1339" i="3"/>
  <c r="W1339" i="3"/>
  <c r="X1339" i="3"/>
  <c r="Y1339" i="3"/>
  <c r="Z1339" i="3"/>
  <c r="AA1339" i="3"/>
  <c r="P1340" i="3"/>
  <c r="Q1340" i="3"/>
  <c r="R1340" i="3"/>
  <c r="S1340" i="3"/>
  <c r="T1340" i="3"/>
  <c r="U1340" i="3"/>
  <c r="V1340" i="3"/>
  <c r="W1340" i="3"/>
  <c r="X1340" i="3"/>
  <c r="Y1340" i="3"/>
  <c r="Z1340" i="3"/>
  <c r="AA1340" i="3"/>
  <c r="P1341" i="3"/>
  <c r="Q1341" i="3"/>
  <c r="R1341" i="3"/>
  <c r="S1341" i="3"/>
  <c r="T1341" i="3"/>
  <c r="U1341" i="3"/>
  <c r="V1341" i="3"/>
  <c r="W1341" i="3"/>
  <c r="X1341" i="3"/>
  <c r="Y1341" i="3"/>
  <c r="Z1341" i="3"/>
  <c r="AA1341" i="3"/>
  <c r="P1342" i="3"/>
  <c r="Q1342" i="3"/>
  <c r="R1342" i="3"/>
  <c r="S1342" i="3"/>
  <c r="T1342" i="3"/>
  <c r="U1342" i="3"/>
  <c r="V1342" i="3"/>
  <c r="W1342" i="3"/>
  <c r="X1342" i="3"/>
  <c r="Y1342" i="3"/>
  <c r="Z1342" i="3"/>
  <c r="AA1342" i="3"/>
  <c r="P1343" i="3"/>
  <c r="Q1343" i="3"/>
  <c r="R1343" i="3"/>
  <c r="S1343" i="3"/>
  <c r="T1343" i="3"/>
  <c r="U1343" i="3"/>
  <c r="V1343" i="3"/>
  <c r="W1343" i="3"/>
  <c r="X1343" i="3"/>
  <c r="Y1343" i="3"/>
  <c r="Z1343" i="3"/>
  <c r="AA1343" i="3"/>
  <c r="P1344" i="3"/>
  <c r="Q1344" i="3"/>
  <c r="R1344" i="3"/>
  <c r="S1344" i="3"/>
  <c r="T1344" i="3"/>
  <c r="U1344" i="3"/>
  <c r="V1344" i="3"/>
  <c r="W1344" i="3"/>
  <c r="X1344" i="3"/>
  <c r="Y1344" i="3"/>
  <c r="Z1344" i="3"/>
  <c r="AA1344" i="3"/>
  <c r="P1345" i="3"/>
  <c r="Q1345" i="3"/>
  <c r="R1345" i="3"/>
  <c r="S1345" i="3"/>
  <c r="T1345" i="3"/>
  <c r="U1345" i="3"/>
  <c r="V1345" i="3"/>
  <c r="W1345" i="3"/>
  <c r="X1345" i="3"/>
  <c r="Y1345" i="3"/>
  <c r="Z1345" i="3"/>
  <c r="AA1345" i="3"/>
  <c r="P1346" i="3"/>
  <c r="Q1346" i="3"/>
  <c r="R1346" i="3"/>
  <c r="S1346" i="3"/>
  <c r="T1346" i="3"/>
  <c r="U1346" i="3"/>
  <c r="V1346" i="3"/>
  <c r="W1346" i="3"/>
  <c r="X1346" i="3"/>
  <c r="Y1346" i="3"/>
  <c r="Z1346" i="3"/>
  <c r="AA1346" i="3"/>
  <c r="P1347" i="3"/>
  <c r="Q1347" i="3"/>
  <c r="R1347" i="3"/>
  <c r="S1347" i="3"/>
  <c r="T1347" i="3"/>
  <c r="U1347" i="3"/>
  <c r="V1347" i="3"/>
  <c r="W1347" i="3"/>
  <c r="X1347" i="3"/>
  <c r="Y1347" i="3"/>
  <c r="Z1347" i="3"/>
  <c r="AA1347" i="3"/>
  <c r="P1348" i="3"/>
  <c r="Q1348" i="3"/>
  <c r="R1348" i="3"/>
  <c r="S1348" i="3"/>
  <c r="T1348" i="3"/>
  <c r="U1348" i="3"/>
  <c r="V1348" i="3"/>
  <c r="W1348" i="3"/>
  <c r="X1348" i="3"/>
  <c r="Y1348" i="3"/>
  <c r="Z1348" i="3"/>
  <c r="AA1348" i="3"/>
  <c r="P1349" i="3"/>
  <c r="Q1349" i="3"/>
  <c r="R1349" i="3"/>
  <c r="S1349" i="3"/>
  <c r="T1349" i="3"/>
  <c r="U1349" i="3"/>
  <c r="V1349" i="3"/>
  <c r="W1349" i="3"/>
  <c r="X1349" i="3"/>
  <c r="Y1349" i="3"/>
  <c r="Z1349" i="3"/>
  <c r="AA1349" i="3"/>
  <c r="P1350" i="3"/>
  <c r="Q1350" i="3"/>
  <c r="R1350" i="3"/>
  <c r="S1350" i="3"/>
  <c r="T1350" i="3"/>
  <c r="U1350" i="3"/>
  <c r="V1350" i="3"/>
  <c r="W1350" i="3"/>
  <c r="X1350" i="3"/>
  <c r="Y1350" i="3"/>
  <c r="Z1350" i="3"/>
  <c r="AA1350" i="3"/>
  <c r="P1351" i="3"/>
  <c r="Q1351" i="3"/>
  <c r="R1351" i="3"/>
  <c r="S1351" i="3"/>
  <c r="T1351" i="3"/>
  <c r="U1351" i="3"/>
  <c r="V1351" i="3"/>
  <c r="W1351" i="3"/>
  <c r="X1351" i="3"/>
  <c r="Y1351" i="3"/>
  <c r="Z1351" i="3"/>
  <c r="AA1351" i="3"/>
  <c r="P1352" i="3"/>
  <c r="Q1352" i="3"/>
  <c r="R1352" i="3"/>
  <c r="S1352" i="3"/>
  <c r="T1352" i="3"/>
  <c r="U1352" i="3"/>
  <c r="V1352" i="3"/>
  <c r="W1352" i="3"/>
  <c r="X1352" i="3"/>
  <c r="Y1352" i="3"/>
  <c r="Z1352" i="3"/>
  <c r="AA1352" i="3"/>
  <c r="P1353" i="3"/>
  <c r="Q1353" i="3"/>
  <c r="R1353" i="3"/>
  <c r="S1353" i="3"/>
  <c r="T1353" i="3"/>
  <c r="U1353" i="3"/>
  <c r="V1353" i="3"/>
  <c r="W1353" i="3"/>
  <c r="X1353" i="3"/>
  <c r="Y1353" i="3"/>
  <c r="Z1353" i="3"/>
  <c r="AA1353" i="3"/>
  <c r="P1354" i="3"/>
  <c r="Q1354" i="3"/>
  <c r="R1354" i="3"/>
  <c r="S1354" i="3"/>
  <c r="T1354" i="3"/>
  <c r="U1354" i="3"/>
  <c r="V1354" i="3"/>
  <c r="W1354" i="3"/>
  <c r="X1354" i="3"/>
  <c r="Y1354" i="3"/>
  <c r="Z1354" i="3"/>
  <c r="AA1354" i="3"/>
  <c r="P1355" i="3"/>
  <c r="Q1355" i="3"/>
  <c r="R1355" i="3"/>
  <c r="S1355" i="3"/>
  <c r="T1355" i="3"/>
  <c r="U1355" i="3"/>
  <c r="V1355" i="3"/>
  <c r="W1355" i="3"/>
  <c r="X1355" i="3"/>
  <c r="Y1355" i="3"/>
  <c r="Z1355" i="3"/>
  <c r="AA1355" i="3"/>
  <c r="P1356" i="3"/>
  <c r="Q1356" i="3"/>
  <c r="R1356" i="3"/>
  <c r="S1356" i="3"/>
  <c r="T1356" i="3"/>
  <c r="U1356" i="3"/>
  <c r="V1356" i="3"/>
  <c r="W1356" i="3"/>
  <c r="X1356" i="3"/>
  <c r="Y1356" i="3"/>
  <c r="Z1356" i="3"/>
  <c r="AA1356" i="3"/>
  <c r="P1357" i="3"/>
  <c r="Q1357" i="3"/>
  <c r="R1357" i="3"/>
  <c r="S1357" i="3"/>
  <c r="T1357" i="3"/>
  <c r="U1357" i="3"/>
  <c r="V1357" i="3"/>
  <c r="W1357" i="3"/>
  <c r="X1357" i="3"/>
  <c r="Y1357" i="3"/>
  <c r="Z1357" i="3"/>
  <c r="AA1357" i="3"/>
  <c r="P1358" i="3"/>
  <c r="Q1358" i="3"/>
  <c r="R1358" i="3"/>
  <c r="S1358" i="3"/>
  <c r="T1358" i="3"/>
  <c r="U1358" i="3"/>
  <c r="V1358" i="3"/>
  <c r="W1358" i="3"/>
  <c r="X1358" i="3"/>
  <c r="Y1358" i="3"/>
  <c r="Z1358" i="3"/>
  <c r="AA1358" i="3"/>
  <c r="P1359" i="3"/>
  <c r="Q1359" i="3"/>
  <c r="R1359" i="3"/>
  <c r="S1359" i="3"/>
  <c r="T1359" i="3"/>
  <c r="U1359" i="3"/>
  <c r="V1359" i="3"/>
  <c r="W1359" i="3"/>
  <c r="X1359" i="3"/>
  <c r="Y1359" i="3"/>
  <c r="Z1359" i="3"/>
  <c r="AA1359" i="3"/>
  <c r="P1360" i="3"/>
  <c r="Q1360" i="3"/>
  <c r="R1360" i="3"/>
  <c r="S1360" i="3"/>
  <c r="T1360" i="3"/>
  <c r="U1360" i="3"/>
  <c r="V1360" i="3"/>
  <c r="W1360" i="3"/>
  <c r="X1360" i="3"/>
  <c r="Y1360" i="3"/>
  <c r="Z1360" i="3"/>
  <c r="AA1360" i="3"/>
  <c r="P1361" i="3"/>
  <c r="Q1361" i="3"/>
  <c r="R1361" i="3"/>
  <c r="S1361" i="3"/>
  <c r="T1361" i="3"/>
  <c r="U1361" i="3"/>
  <c r="V1361" i="3"/>
  <c r="W1361" i="3"/>
  <c r="X1361" i="3"/>
  <c r="Y1361" i="3"/>
  <c r="Z1361" i="3"/>
  <c r="AA1361" i="3"/>
  <c r="P1362" i="3"/>
  <c r="Q1362" i="3"/>
  <c r="R1362" i="3"/>
  <c r="S1362" i="3"/>
  <c r="T1362" i="3"/>
  <c r="U1362" i="3"/>
  <c r="V1362" i="3"/>
  <c r="W1362" i="3"/>
  <c r="X1362" i="3"/>
  <c r="Y1362" i="3"/>
  <c r="Z1362" i="3"/>
  <c r="AA1362" i="3"/>
  <c r="P1363" i="3"/>
  <c r="Q1363" i="3"/>
  <c r="R1363" i="3"/>
  <c r="S1363" i="3"/>
  <c r="T1363" i="3"/>
  <c r="U1363" i="3"/>
  <c r="V1363" i="3"/>
  <c r="W1363" i="3"/>
  <c r="X1363" i="3"/>
  <c r="Y1363" i="3"/>
  <c r="Z1363" i="3"/>
  <c r="AA1363" i="3"/>
  <c r="P1364" i="3"/>
  <c r="Q1364" i="3"/>
  <c r="R1364" i="3"/>
  <c r="S1364" i="3"/>
  <c r="T1364" i="3"/>
  <c r="U1364" i="3"/>
  <c r="V1364" i="3"/>
  <c r="W1364" i="3"/>
  <c r="X1364" i="3"/>
  <c r="Y1364" i="3"/>
  <c r="Z1364" i="3"/>
  <c r="AA1364" i="3"/>
  <c r="P1365" i="3"/>
  <c r="Q1365" i="3"/>
  <c r="R1365" i="3"/>
  <c r="S1365" i="3"/>
  <c r="T1365" i="3"/>
  <c r="U1365" i="3"/>
  <c r="V1365" i="3"/>
  <c r="W1365" i="3"/>
  <c r="X1365" i="3"/>
  <c r="Y1365" i="3"/>
  <c r="Z1365" i="3"/>
  <c r="AA1365" i="3"/>
  <c r="P1366" i="3"/>
  <c r="Q1366" i="3"/>
  <c r="R1366" i="3"/>
  <c r="S1366" i="3"/>
  <c r="T1366" i="3"/>
  <c r="U1366" i="3"/>
  <c r="V1366" i="3"/>
  <c r="W1366" i="3"/>
  <c r="X1366" i="3"/>
  <c r="Y1366" i="3"/>
  <c r="Z1366" i="3"/>
  <c r="AA1366" i="3"/>
  <c r="P1367" i="3"/>
  <c r="Q1367" i="3"/>
  <c r="R1367" i="3"/>
  <c r="S1367" i="3"/>
  <c r="T1367" i="3"/>
  <c r="U1367" i="3"/>
  <c r="V1367" i="3"/>
  <c r="W1367" i="3"/>
  <c r="X1367" i="3"/>
  <c r="Y1367" i="3"/>
  <c r="Z1367" i="3"/>
  <c r="AA1367" i="3"/>
  <c r="P1368" i="3"/>
  <c r="Q1368" i="3"/>
  <c r="R1368" i="3"/>
  <c r="S1368" i="3"/>
  <c r="T1368" i="3"/>
  <c r="U1368" i="3"/>
  <c r="V1368" i="3"/>
  <c r="W1368" i="3"/>
  <c r="X1368" i="3"/>
  <c r="Y1368" i="3"/>
  <c r="Z1368" i="3"/>
  <c r="AA1368" i="3"/>
  <c r="P1369" i="3"/>
  <c r="Q1369" i="3"/>
  <c r="R1369" i="3"/>
  <c r="S1369" i="3"/>
  <c r="T1369" i="3"/>
  <c r="U1369" i="3"/>
  <c r="V1369" i="3"/>
  <c r="W1369" i="3"/>
  <c r="X1369" i="3"/>
  <c r="Y1369" i="3"/>
  <c r="Z1369" i="3"/>
  <c r="AA1369" i="3"/>
  <c r="P1370" i="3"/>
  <c r="Q1370" i="3"/>
  <c r="R1370" i="3"/>
  <c r="S1370" i="3"/>
  <c r="T1370" i="3"/>
  <c r="U1370" i="3"/>
  <c r="V1370" i="3"/>
  <c r="W1370" i="3"/>
  <c r="X1370" i="3"/>
  <c r="Y1370" i="3"/>
  <c r="Z1370" i="3"/>
  <c r="AA1370" i="3"/>
  <c r="P1371" i="3"/>
  <c r="Q1371" i="3"/>
  <c r="R1371" i="3"/>
  <c r="S1371" i="3"/>
  <c r="T1371" i="3"/>
  <c r="U1371" i="3"/>
  <c r="V1371" i="3"/>
  <c r="W1371" i="3"/>
  <c r="X1371" i="3"/>
  <c r="Y1371" i="3"/>
  <c r="Z1371" i="3"/>
  <c r="AA1371" i="3"/>
  <c r="P1372" i="3"/>
  <c r="Q1372" i="3"/>
  <c r="R1372" i="3"/>
  <c r="S1372" i="3"/>
  <c r="T1372" i="3"/>
  <c r="U1372" i="3"/>
  <c r="V1372" i="3"/>
  <c r="W1372" i="3"/>
  <c r="X1372" i="3"/>
  <c r="Y1372" i="3"/>
  <c r="Z1372" i="3"/>
  <c r="AA1372" i="3"/>
  <c r="P1373" i="3"/>
  <c r="Q1373" i="3"/>
  <c r="R1373" i="3"/>
  <c r="S1373" i="3"/>
  <c r="T1373" i="3"/>
  <c r="U1373" i="3"/>
  <c r="V1373" i="3"/>
  <c r="W1373" i="3"/>
  <c r="X1373" i="3"/>
  <c r="Y1373" i="3"/>
  <c r="Z1373" i="3"/>
  <c r="AA1373" i="3"/>
  <c r="P1374" i="3"/>
  <c r="Q1374" i="3"/>
  <c r="R1374" i="3"/>
  <c r="S1374" i="3"/>
  <c r="T1374" i="3"/>
  <c r="U1374" i="3"/>
  <c r="V1374" i="3"/>
  <c r="W1374" i="3"/>
  <c r="X1374" i="3"/>
  <c r="Y1374" i="3"/>
  <c r="Z1374" i="3"/>
  <c r="AA1374" i="3"/>
  <c r="P1375" i="3"/>
  <c r="Q1375" i="3"/>
  <c r="R1375" i="3"/>
  <c r="S1375" i="3"/>
  <c r="T1375" i="3"/>
  <c r="U1375" i="3"/>
  <c r="V1375" i="3"/>
  <c r="W1375" i="3"/>
  <c r="X1375" i="3"/>
  <c r="Y1375" i="3"/>
  <c r="Z1375" i="3"/>
  <c r="AA1375" i="3"/>
  <c r="P1376" i="3"/>
  <c r="Q1376" i="3"/>
  <c r="R1376" i="3"/>
  <c r="S1376" i="3"/>
  <c r="T1376" i="3"/>
  <c r="U1376" i="3"/>
  <c r="V1376" i="3"/>
  <c r="W1376" i="3"/>
  <c r="X1376" i="3"/>
  <c r="Y1376" i="3"/>
  <c r="Z1376" i="3"/>
  <c r="AA1376" i="3"/>
  <c r="P1377" i="3"/>
  <c r="Q1377" i="3"/>
  <c r="R1377" i="3"/>
  <c r="S1377" i="3"/>
  <c r="T1377" i="3"/>
  <c r="U1377" i="3"/>
  <c r="V1377" i="3"/>
  <c r="W1377" i="3"/>
  <c r="X1377" i="3"/>
  <c r="Y1377" i="3"/>
  <c r="Z1377" i="3"/>
  <c r="AA1377" i="3"/>
  <c r="P1378" i="3"/>
  <c r="Q1378" i="3"/>
  <c r="R1378" i="3"/>
  <c r="S1378" i="3"/>
  <c r="T1378" i="3"/>
  <c r="U1378" i="3"/>
  <c r="V1378" i="3"/>
  <c r="W1378" i="3"/>
  <c r="X1378" i="3"/>
  <c r="Y1378" i="3"/>
  <c r="Z1378" i="3"/>
  <c r="AA1378" i="3"/>
  <c r="P1379" i="3"/>
  <c r="Q1379" i="3"/>
  <c r="R1379" i="3"/>
  <c r="S1379" i="3"/>
  <c r="T1379" i="3"/>
  <c r="U1379" i="3"/>
  <c r="V1379" i="3"/>
  <c r="W1379" i="3"/>
  <c r="X1379" i="3"/>
  <c r="Y1379" i="3"/>
  <c r="Z1379" i="3"/>
  <c r="AA1379" i="3"/>
  <c r="P1380" i="3"/>
  <c r="Q1380" i="3"/>
  <c r="R1380" i="3"/>
  <c r="S1380" i="3"/>
  <c r="T1380" i="3"/>
  <c r="U1380" i="3"/>
  <c r="V1380" i="3"/>
  <c r="W1380" i="3"/>
  <c r="X1380" i="3"/>
  <c r="Y1380" i="3"/>
  <c r="Z1380" i="3"/>
  <c r="AA1380" i="3"/>
  <c r="P1381" i="3"/>
  <c r="Q1381" i="3"/>
  <c r="R1381" i="3"/>
  <c r="S1381" i="3"/>
  <c r="T1381" i="3"/>
  <c r="U1381" i="3"/>
  <c r="V1381" i="3"/>
  <c r="W1381" i="3"/>
  <c r="X1381" i="3"/>
  <c r="Y1381" i="3"/>
  <c r="Z1381" i="3"/>
  <c r="AA1381" i="3"/>
  <c r="P1382" i="3"/>
  <c r="Q1382" i="3"/>
  <c r="R1382" i="3"/>
  <c r="S1382" i="3"/>
  <c r="T1382" i="3"/>
  <c r="U1382" i="3"/>
  <c r="V1382" i="3"/>
  <c r="W1382" i="3"/>
  <c r="X1382" i="3"/>
  <c r="Y1382" i="3"/>
  <c r="Z1382" i="3"/>
  <c r="AA1382" i="3"/>
  <c r="P1383" i="3"/>
  <c r="Q1383" i="3"/>
  <c r="R1383" i="3"/>
  <c r="S1383" i="3"/>
  <c r="T1383" i="3"/>
  <c r="U1383" i="3"/>
  <c r="V1383" i="3"/>
  <c r="W1383" i="3"/>
  <c r="X1383" i="3"/>
  <c r="Y1383" i="3"/>
  <c r="Z1383" i="3"/>
  <c r="AA1383" i="3"/>
  <c r="P1384" i="3"/>
  <c r="Q1384" i="3"/>
  <c r="R1384" i="3"/>
  <c r="S1384" i="3"/>
  <c r="T1384" i="3"/>
  <c r="U1384" i="3"/>
  <c r="V1384" i="3"/>
  <c r="W1384" i="3"/>
  <c r="X1384" i="3"/>
  <c r="Y1384" i="3"/>
  <c r="Z1384" i="3"/>
  <c r="AA1384" i="3"/>
  <c r="P1385" i="3"/>
  <c r="Q1385" i="3"/>
  <c r="R1385" i="3"/>
  <c r="S1385" i="3"/>
  <c r="T1385" i="3"/>
  <c r="U1385" i="3"/>
  <c r="V1385" i="3"/>
  <c r="W1385" i="3"/>
  <c r="X1385" i="3"/>
  <c r="Y1385" i="3"/>
  <c r="Z1385" i="3"/>
  <c r="AA1385" i="3"/>
  <c r="P1386" i="3"/>
  <c r="Q1386" i="3"/>
  <c r="R1386" i="3"/>
  <c r="S1386" i="3"/>
  <c r="T1386" i="3"/>
  <c r="U1386" i="3"/>
  <c r="V1386" i="3"/>
  <c r="W1386" i="3"/>
  <c r="X1386" i="3"/>
  <c r="Y1386" i="3"/>
  <c r="Z1386" i="3"/>
  <c r="AA1386" i="3"/>
  <c r="P1387" i="3"/>
  <c r="Q1387" i="3"/>
  <c r="R1387" i="3"/>
  <c r="S1387" i="3"/>
  <c r="T1387" i="3"/>
  <c r="U1387" i="3"/>
  <c r="V1387" i="3"/>
  <c r="W1387" i="3"/>
  <c r="X1387" i="3"/>
  <c r="Y1387" i="3"/>
  <c r="Z1387" i="3"/>
  <c r="AA1387" i="3"/>
  <c r="P1388" i="3"/>
  <c r="Q1388" i="3"/>
  <c r="R1388" i="3"/>
  <c r="S1388" i="3"/>
  <c r="T1388" i="3"/>
  <c r="U1388" i="3"/>
  <c r="V1388" i="3"/>
  <c r="W1388" i="3"/>
  <c r="X1388" i="3"/>
  <c r="Y1388" i="3"/>
  <c r="Z1388" i="3"/>
  <c r="AA1388" i="3"/>
  <c r="P1389" i="3"/>
  <c r="Q1389" i="3"/>
  <c r="R1389" i="3"/>
  <c r="S1389" i="3"/>
  <c r="T1389" i="3"/>
  <c r="U1389" i="3"/>
  <c r="V1389" i="3"/>
  <c r="W1389" i="3"/>
  <c r="X1389" i="3"/>
  <c r="Y1389" i="3"/>
  <c r="Z1389" i="3"/>
  <c r="AA1389" i="3"/>
  <c r="P1390" i="3"/>
  <c r="Q1390" i="3"/>
  <c r="R1390" i="3"/>
  <c r="S1390" i="3"/>
  <c r="T1390" i="3"/>
  <c r="U1390" i="3"/>
  <c r="V1390" i="3"/>
  <c r="W1390" i="3"/>
  <c r="X1390" i="3"/>
  <c r="Y1390" i="3"/>
  <c r="Z1390" i="3"/>
  <c r="AA1390" i="3"/>
  <c r="P1391" i="3"/>
  <c r="Q1391" i="3"/>
  <c r="R1391" i="3"/>
  <c r="S1391" i="3"/>
  <c r="T1391" i="3"/>
  <c r="U1391" i="3"/>
  <c r="V1391" i="3"/>
  <c r="W1391" i="3"/>
  <c r="X1391" i="3"/>
  <c r="Y1391" i="3"/>
  <c r="Z1391" i="3"/>
  <c r="AA1391" i="3"/>
  <c r="P1392" i="3"/>
  <c r="Q1392" i="3"/>
  <c r="R1392" i="3"/>
  <c r="S1392" i="3"/>
  <c r="T1392" i="3"/>
  <c r="U1392" i="3"/>
  <c r="V1392" i="3"/>
  <c r="W1392" i="3"/>
  <c r="X1392" i="3"/>
  <c r="Y1392" i="3"/>
  <c r="Z1392" i="3"/>
  <c r="AA1392" i="3"/>
  <c r="P1393" i="3"/>
  <c r="Q1393" i="3"/>
  <c r="R1393" i="3"/>
  <c r="S1393" i="3"/>
  <c r="T1393" i="3"/>
  <c r="U1393" i="3"/>
  <c r="V1393" i="3"/>
  <c r="W1393" i="3"/>
  <c r="X1393" i="3"/>
  <c r="Y1393" i="3"/>
  <c r="Z1393" i="3"/>
  <c r="AA1393" i="3"/>
  <c r="P1394" i="3"/>
  <c r="Q1394" i="3"/>
  <c r="R1394" i="3"/>
  <c r="S1394" i="3"/>
  <c r="T1394" i="3"/>
  <c r="U1394" i="3"/>
  <c r="V1394" i="3"/>
  <c r="W1394" i="3"/>
  <c r="X1394" i="3"/>
  <c r="Y1394" i="3"/>
  <c r="Z1394" i="3"/>
  <c r="AA1394" i="3"/>
  <c r="P1395" i="3"/>
  <c r="Q1395" i="3"/>
  <c r="R1395" i="3"/>
  <c r="S1395" i="3"/>
  <c r="T1395" i="3"/>
  <c r="U1395" i="3"/>
  <c r="V1395" i="3"/>
  <c r="W1395" i="3"/>
  <c r="X1395" i="3"/>
  <c r="Y1395" i="3"/>
  <c r="Z1395" i="3"/>
  <c r="AA1395" i="3"/>
  <c r="P1396" i="3"/>
  <c r="Q1396" i="3"/>
  <c r="R1396" i="3"/>
  <c r="S1396" i="3"/>
  <c r="T1396" i="3"/>
  <c r="U1396" i="3"/>
  <c r="V1396" i="3"/>
  <c r="W1396" i="3"/>
  <c r="X1396" i="3"/>
  <c r="Y1396" i="3"/>
  <c r="Z1396" i="3"/>
  <c r="AA1396" i="3"/>
  <c r="P1397" i="3"/>
  <c r="Q1397" i="3"/>
  <c r="R1397" i="3"/>
  <c r="S1397" i="3"/>
  <c r="T1397" i="3"/>
  <c r="U1397" i="3"/>
  <c r="V1397" i="3"/>
  <c r="W1397" i="3"/>
  <c r="X1397" i="3"/>
  <c r="Y1397" i="3"/>
  <c r="Z1397" i="3"/>
  <c r="AA1397" i="3"/>
  <c r="P1398" i="3"/>
  <c r="Q1398" i="3"/>
  <c r="R1398" i="3"/>
  <c r="S1398" i="3"/>
  <c r="T1398" i="3"/>
  <c r="U1398" i="3"/>
  <c r="V1398" i="3"/>
  <c r="W1398" i="3"/>
  <c r="X1398" i="3"/>
  <c r="Y1398" i="3"/>
  <c r="Z1398" i="3"/>
  <c r="AA1398" i="3"/>
  <c r="P1399" i="3"/>
  <c r="Q1399" i="3"/>
  <c r="R1399" i="3"/>
  <c r="S1399" i="3"/>
  <c r="T1399" i="3"/>
  <c r="U1399" i="3"/>
  <c r="V1399" i="3"/>
  <c r="W1399" i="3"/>
  <c r="X1399" i="3"/>
  <c r="Y1399" i="3"/>
  <c r="Z1399" i="3"/>
  <c r="AA1399" i="3"/>
  <c r="P1400" i="3"/>
  <c r="Q1400" i="3"/>
  <c r="R1400" i="3"/>
  <c r="S1400" i="3"/>
  <c r="T1400" i="3"/>
  <c r="U1400" i="3"/>
  <c r="V1400" i="3"/>
  <c r="W1400" i="3"/>
  <c r="X1400" i="3"/>
  <c r="Y1400" i="3"/>
  <c r="Z1400" i="3"/>
  <c r="AA1400" i="3"/>
  <c r="P1401" i="3"/>
  <c r="Q1401" i="3"/>
  <c r="R1401" i="3"/>
  <c r="S1401" i="3"/>
  <c r="T1401" i="3"/>
  <c r="U1401" i="3"/>
  <c r="V1401" i="3"/>
  <c r="W1401" i="3"/>
  <c r="X1401" i="3"/>
  <c r="Y1401" i="3"/>
  <c r="Z1401" i="3"/>
  <c r="AA1401" i="3"/>
  <c r="P1402" i="3"/>
  <c r="Q1402" i="3"/>
  <c r="R1402" i="3"/>
  <c r="S1402" i="3"/>
  <c r="T1402" i="3"/>
  <c r="U1402" i="3"/>
  <c r="V1402" i="3"/>
  <c r="W1402" i="3"/>
  <c r="X1402" i="3"/>
  <c r="Y1402" i="3"/>
  <c r="Z1402" i="3"/>
  <c r="AA1402" i="3"/>
  <c r="P1403" i="3"/>
  <c r="Q1403" i="3"/>
  <c r="R1403" i="3"/>
  <c r="S1403" i="3"/>
  <c r="T1403" i="3"/>
  <c r="U1403" i="3"/>
  <c r="V1403" i="3"/>
  <c r="W1403" i="3"/>
  <c r="X1403" i="3"/>
  <c r="Y1403" i="3"/>
  <c r="Z1403" i="3"/>
  <c r="AA1403" i="3"/>
  <c r="P1404" i="3"/>
  <c r="Q1404" i="3"/>
  <c r="R1404" i="3"/>
  <c r="S1404" i="3"/>
  <c r="T1404" i="3"/>
  <c r="U1404" i="3"/>
  <c r="V1404" i="3"/>
  <c r="W1404" i="3"/>
  <c r="X1404" i="3"/>
  <c r="Y1404" i="3"/>
  <c r="Z1404" i="3"/>
  <c r="AA1404" i="3"/>
  <c r="P1405" i="3"/>
  <c r="Q1405" i="3"/>
  <c r="R1405" i="3"/>
  <c r="S1405" i="3"/>
  <c r="T1405" i="3"/>
  <c r="U1405" i="3"/>
  <c r="V1405" i="3"/>
  <c r="W1405" i="3"/>
  <c r="X1405" i="3"/>
  <c r="Y1405" i="3"/>
  <c r="Z1405" i="3"/>
  <c r="AA1405" i="3"/>
  <c r="P1406" i="3"/>
  <c r="Q1406" i="3"/>
  <c r="R1406" i="3"/>
  <c r="S1406" i="3"/>
  <c r="T1406" i="3"/>
  <c r="U1406" i="3"/>
  <c r="V1406" i="3"/>
  <c r="W1406" i="3"/>
  <c r="X1406" i="3"/>
  <c r="Y1406" i="3"/>
  <c r="Z1406" i="3"/>
  <c r="AA1406" i="3"/>
  <c r="P1407" i="3"/>
  <c r="Q1407" i="3"/>
  <c r="R1407" i="3"/>
  <c r="S1407" i="3"/>
  <c r="T1407" i="3"/>
  <c r="U1407" i="3"/>
  <c r="V1407" i="3"/>
  <c r="W1407" i="3"/>
  <c r="X1407" i="3"/>
  <c r="Y1407" i="3"/>
  <c r="Z1407" i="3"/>
  <c r="AA1407" i="3"/>
  <c r="P1408" i="3"/>
  <c r="Q1408" i="3"/>
  <c r="R1408" i="3"/>
  <c r="S1408" i="3"/>
  <c r="T1408" i="3"/>
  <c r="U1408" i="3"/>
  <c r="V1408" i="3"/>
  <c r="W1408" i="3"/>
  <c r="X1408" i="3"/>
  <c r="Y1408" i="3"/>
  <c r="Z1408" i="3"/>
  <c r="AA1408" i="3"/>
  <c r="P1409" i="3"/>
  <c r="Q1409" i="3"/>
  <c r="R1409" i="3"/>
  <c r="S1409" i="3"/>
  <c r="T1409" i="3"/>
  <c r="U1409" i="3"/>
  <c r="V1409" i="3"/>
  <c r="W1409" i="3"/>
  <c r="X1409" i="3"/>
  <c r="Y1409" i="3"/>
  <c r="Z1409" i="3"/>
  <c r="AA1409" i="3"/>
  <c r="P1410" i="3"/>
  <c r="Q1410" i="3"/>
  <c r="R1410" i="3"/>
  <c r="S1410" i="3"/>
  <c r="T1410" i="3"/>
  <c r="U1410" i="3"/>
  <c r="V1410" i="3"/>
  <c r="W1410" i="3"/>
  <c r="X1410" i="3"/>
  <c r="Y1410" i="3"/>
  <c r="Z1410" i="3"/>
  <c r="AA1410" i="3"/>
  <c r="P1411" i="3"/>
  <c r="Q1411" i="3"/>
  <c r="R1411" i="3"/>
  <c r="S1411" i="3"/>
  <c r="T1411" i="3"/>
  <c r="U1411" i="3"/>
  <c r="V1411" i="3"/>
  <c r="W1411" i="3"/>
  <c r="X1411" i="3"/>
  <c r="Y1411" i="3"/>
  <c r="Z1411" i="3"/>
  <c r="AA1411" i="3"/>
  <c r="P1412" i="3"/>
  <c r="Q1412" i="3"/>
  <c r="R1412" i="3"/>
  <c r="S1412" i="3"/>
  <c r="T1412" i="3"/>
  <c r="U1412" i="3"/>
  <c r="V1412" i="3"/>
  <c r="W1412" i="3"/>
  <c r="X1412" i="3"/>
  <c r="Y1412" i="3"/>
  <c r="Z1412" i="3"/>
  <c r="AA1412" i="3"/>
  <c r="P1413" i="3"/>
  <c r="Q1413" i="3"/>
  <c r="R1413" i="3"/>
  <c r="S1413" i="3"/>
  <c r="T1413" i="3"/>
  <c r="U1413" i="3"/>
  <c r="V1413" i="3"/>
  <c r="W1413" i="3"/>
  <c r="X1413" i="3"/>
  <c r="Y1413" i="3"/>
  <c r="Z1413" i="3"/>
  <c r="AA1413" i="3"/>
  <c r="P1414" i="3"/>
  <c r="Q1414" i="3"/>
  <c r="R1414" i="3"/>
  <c r="S1414" i="3"/>
  <c r="T1414" i="3"/>
  <c r="U1414" i="3"/>
  <c r="V1414" i="3"/>
  <c r="W1414" i="3"/>
  <c r="X1414" i="3"/>
  <c r="Y1414" i="3"/>
  <c r="Z1414" i="3"/>
  <c r="AA1414" i="3"/>
  <c r="P1415" i="3"/>
  <c r="Q1415" i="3"/>
  <c r="R1415" i="3"/>
  <c r="S1415" i="3"/>
  <c r="T1415" i="3"/>
  <c r="U1415" i="3"/>
  <c r="V1415" i="3"/>
  <c r="W1415" i="3"/>
  <c r="X1415" i="3"/>
  <c r="Y1415" i="3"/>
  <c r="Z1415" i="3"/>
  <c r="AA1415" i="3"/>
  <c r="P1416" i="3"/>
  <c r="Q1416" i="3"/>
  <c r="R1416" i="3"/>
  <c r="S1416" i="3"/>
  <c r="T1416" i="3"/>
  <c r="U1416" i="3"/>
  <c r="V1416" i="3"/>
  <c r="W1416" i="3"/>
  <c r="X1416" i="3"/>
  <c r="Y1416" i="3"/>
  <c r="Z1416" i="3"/>
  <c r="AA1416" i="3"/>
  <c r="P1417" i="3"/>
  <c r="Q1417" i="3"/>
  <c r="R1417" i="3"/>
  <c r="S1417" i="3"/>
  <c r="T1417" i="3"/>
  <c r="U1417" i="3"/>
  <c r="V1417" i="3"/>
  <c r="W1417" i="3"/>
  <c r="X1417" i="3"/>
  <c r="Y1417" i="3"/>
  <c r="Z1417" i="3"/>
  <c r="AA1417" i="3"/>
  <c r="P1418" i="3"/>
  <c r="Q1418" i="3"/>
  <c r="R1418" i="3"/>
  <c r="S1418" i="3"/>
  <c r="T1418" i="3"/>
  <c r="U1418" i="3"/>
  <c r="V1418" i="3"/>
  <c r="W1418" i="3"/>
  <c r="X1418" i="3"/>
  <c r="Y1418" i="3"/>
  <c r="Z1418" i="3"/>
  <c r="AA1418" i="3"/>
  <c r="P1419" i="3"/>
  <c r="Q1419" i="3"/>
  <c r="R1419" i="3"/>
  <c r="S1419" i="3"/>
  <c r="T1419" i="3"/>
  <c r="U1419" i="3"/>
  <c r="V1419" i="3"/>
  <c r="W1419" i="3"/>
  <c r="X1419" i="3"/>
  <c r="Y1419" i="3"/>
  <c r="Z1419" i="3"/>
  <c r="AA1419" i="3"/>
  <c r="P1420" i="3"/>
  <c r="Q1420" i="3"/>
  <c r="R1420" i="3"/>
  <c r="S1420" i="3"/>
  <c r="T1420" i="3"/>
  <c r="U1420" i="3"/>
  <c r="V1420" i="3"/>
  <c r="W1420" i="3"/>
  <c r="X1420" i="3"/>
  <c r="Y1420" i="3"/>
  <c r="Z1420" i="3"/>
  <c r="AA1420" i="3"/>
  <c r="P1421" i="3"/>
  <c r="Q1421" i="3"/>
  <c r="R1421" i="3"/>
  <c r="S1421" i="3"/>
  <c r="T1421" i="3"/>
  <c r="U1421" i="3"/>
  <c r="V1421" i="3"/>
  <c r="W1421" i="3"/>
  <c r="X1421" i="3"/>
  <c r="Y1421" i="3"/>
  <c r="Z1421" i="3"/>
  <c r="AA1421" i="3"/>
  <c r="P1422" i="3"/>
  <c r="Q1422" i="3"/>
  <c r="R1422" i="3"/>
  <c r="S1422" i="3"/>
  <c r="T1422" i="3"/>
  <c r="U1422" i="3"/>
  <c r="V1422" i="3"/>
  <c r="W1422" i="3"/>
  <c r="X1422" i="3"/>
  <c r="Y1422" i="3"/>
  <c r="Z1422" i="3"/>
  <c r="AA1422" i="3"/>
  <c r="P1423" i="3"/>
  <c r="Q1423" i="3"/>
  <c r="R1423" i="3"/>
  <c r="S1423" i="3"/>
  <c r="T1423" i="3"/>
  <c r="U1423" i="3"/>
  <c r="V1423" i="3"/>
  <c r="W1423" i="3"/>
  <c r="X1423" i="3"/>
  <c r="Y1423" i="3"/>
  <c r="Z1423" i="3"/>
  <c r="AA1423" i="3"/>
  <c r="P1424" i="3"/>
  <c r="Q1424" i="3"/>
  <c r="R1424" i="3"/>
  <c r="S1424" i="3"/>
  <c r="T1424" i="3"/>
  <c r="U1424" i="3"/>
  <c r="V1424" i="3"/>
  <c r="W1424" i="3"/>
  <c r="X1424" i="3"/>
  <c r="Y1424" i="3"/>
  <c r="Z1424" i="3"/>
  <c r="AA1424" i="3"/>
  <c r="P1425" i="3"/>
  <c r="Q1425" i="3"/>
  <c r="R1425" i="3"/>
  <c r="S1425" i="3"/>
  <c r="T1425" i="3"/>
  <c r="U1425" i="3"/>
  <c r="V1425" i="3"/>
  <c r="W1425" i="3"/>
  <c r="X1425" i="3"/>
  <c r="Y1425" i="3"/>
  <c r="Z1425" i="3"/>
  <c r="AA1425" i="3"/>
  <c r="P1426" i="3"/>
  <c r="Q1426" i="3"/>
  <c r="R1426" i="3"/>
  <c r="S1426" i="3"/>
  <c r="T1426" i="3"/>
  <c r="U1426" i="3"/>
  <c r="V1426" i="3"/>
  <c r="W1426" i="3"/>
  <c r="X1426" i="3"/>
  <c r="Y1426" i="3"/>
  <c r="Z1426" i="3"/>
  <c r="AA1426" i="3"/>
  <c r="P1427" i="3"/>
  <c r="Q1427" i="3"/>
  <c r="R1427" i="3"/>
  <c r="S1427" i="3"/>
  <c r="T1427" i="3"/>
  <c r="U1427" i="3"/>
  <c r="V1427" i="3"/>
  <c r="W1427" i="3"/>
  <c r="X1427" i="3"/>
  <c r="Y1427" i="3"/>
  <c r="Z1427" i="3"/>
  <c r="AA1427" i="3"/>
  <c r="P1428" i="3"/>
  <c r="Q1428" i="3"/>
  <c r="R1428" i="3"/>
  <c r="S1428" i="3"/>
  <c r="T1428" i="3"/>
  <c r="U1428" i="3"/>
  <c r="V1428" i="3"/>
  <c r="W1428" i="3"/>
  <c r="X1428" i="3"/>
  <c r="Y1428" i="3"/>
  <c r="Z1428" i="3"/>
  <c r="AA1428" i="3"/>
  <c r="P1429" i="3"/>
  <c r="Q1429" i="3"/>
  <c r="R1429" i="3"/>
  <c r="S1429" i="3"/>
  <c r="T1429" i="3"/>
  <c r="U1429" i="3"/>
  <c r="V1429" i="3"/>
  <c r="W1429" i="3"/>
  <c r="X1429" i="3"/>
  <c r="Y1429" i="3"/>
  <c r="Z1429" i="3"/>
  <c r="AA1429" i="3"/>
  <c r="P1430" i="3"/>
  <c r="Q1430" i="3"/>
  <c r="R1430" i="3"/>
  <c r="S1430" i="3"/>
  <c r="T1430" i="3"/>
  <c r="U1430" i="3"/>
  <c r="V1430" i="3"/>
  <c r="W1430" i="3"/>
  <c r="X1430" i="3"/>
  <c r="Y1430" i="3"/>
  <c r="Z1430" i="3"/>
  <c r="AA1430" i="3"/>
  <c r="P1431" i="3"/>
  <c r="Q1431" i="3"/>
  <c r="R1431" i="3"/>
  <c r="S1431" i="3"/>
  <c r="T1431" i="3"/>
  <c r="U1431" i="3"/>
  <c r="V1431" i="3"/>
  <c r="W1431" i="3"/>
  <c r="X1431" i="3"/>
  <c r="Y1431" i="3"/>
  <c r="Z1431" i="3"/>
  <c r="AA1431" i="3"/>
  <c r="P1432" i="3"/>
  <c r="Q1432" i="3"/>
  <c r="R1432" i="3"/>
  <c r="S1432" i="3"/>
  <c r="T1432" i="3"/>
  <c r="U1432" i="3"/>
  <c r="V1432" i="3"/>
  <c r="W1432" i="3"/>
  <c r="X1432" i="3"/>
  <c r="Y1432" i="3"/>
  <c r="Z1432" i="3"/>
  <c r="AA1432" i="3"/>
  <c r="P1433" i="3"/>
  <c r="Q1433" i="3"/>
  <c r="R1433" i="3"/>
  <c r="S1433" i="3"/>
  <c r="T1433" i="3"/>
  <c r="U1433" i="3"/>
  <c r="V1433" i="3"/>
  <c r="W1433" i="3"/>
  <c r="X1433" i="3"/>
  <c r="Y1433" i="3"/>
  <c r="Z1433" i="3"/>
  <c r="AA1433" i="3"/>
  <c r="P1434" i="3"/>
  <c r="Q1434" i="3"/>
  <c r="R1434" i="3"/>
  <c r="S1434" i="3"/>
  <c r="T1434" i="3"/>
  <c r="U1434" i="3"/>
  <c r="V1434" i="3"/>
  <c r="W1434" i="3"/>
  <c r="X1434" i="3"/>
  <c r="Y1434" i="3"/>
  <c r="Z1434" i="3"/>
  <c r="AA1434" i="3"/>
  <c r="P1435" i="3"/>
  <c r="Q1435" i="3"/>
  <c r="R1435" i="3"/>
  <c r="S1435" i="3"/>
  <c r="T1435" i="3"/>
  <c r="U1435" i="3"/>
  <c r="V1435" i="3"/>
  <c r="W1435" i="3"/>
  <c r="X1435" i="3"/>
  <c r="Y1435" i="3"/>
  <c r="Z1435" i="3"/>
  <c r="AA1435" i="3"/>
  <c r="P1436" i="3"/>
  <c r="Q1436" i="3"/>
  <c r="R1436" i="3"/>
  <c r="S1436" i="3"/>
  <c r="T1436" i="3"/>
  <c r="U1436" i="3"/>
  <c r="V1436" i="3"/>
  <c r="W1436" i="3"/>
  <c r="X1436" i="3"/>
  <c r="Y1436" i="3"/>
  <c r="Z1436" i="3"/>
  <c r="AA1436" i="3"/>
  <c r="P1437" i="3"/>
  <c r="Q1437" i="3"/>
  <c r="R1437" i="3"/>
  <c r="S1437" i="3"/>
  <c r="T1437" i="3"/>
  <c r="U1437" i="3"/>
  <c r="V1437" i="3"/>
  <c r="W1437" i="3"/>
  <c r="X1437" i="3"/>
  <c r="Y1437" i="3"/>
  <c r="Z1437" i="3"/>
  <c r="AA1437" i="3"/>
  <c r="P1438" i="3"/>
  <c r="Q1438" i="3"/>
  <c r="R1438" i="3"/>
  <c r="S1438" i="3"/>
  <c r="T1438" i="3"/>
  <c r="U1438" i="3"/>
  <c r="V1438" i="3"/>
  <c r="W1438" i="3"/>
  <c r="X1438" i="3"/>
  <c r="Y1438" i="3"/>
  <c r="Z1438" i="3"/>
  <c r="AA1438" i="3"/>
  <c r="P1439" i="3"/>
  <c r="Q1439" i="3"/>
  <c r="R1439" i="3"/>
  <c r="S1439" i="3"/>
  <c r="T1439" i="3"/>
  <c r="U1439" i="3"/>
  <c r="V1439" i="3"/>
  <c r="W1439" i="3"/>
  <c r="X1439" i="3"/>
  <c r="Y1439" i="3"/>
  <c r="Z1439" i="3"/>
  <c r="AA1439" i="3"/>
  <c r="P1440" i="3"/>
  <c r="Q1440" i="3"/>
  <c r="R1440" i="3"/>
  <c r="S1440" i="3"/>
  <c r="T1440" i="3"/>
  <c r="U1440" i="3"/>
  <c r="V1440" i="3"/>
  <c r="W1440" i="3"/>
  <c r="X1440" i="3"/>
  <c r="Y1440" i="3"/>
  <c r="Z1440" i="3"/>
  <c r="AA1440" i="3"/>
  <c r="P1441" i="3"/>
  <c r="Q1441" i="3"/>
  <c r="R1441" i="3"/>
  <c r="S1441" i="3"/>
  <c r="T1441" i="3"/>
  <c r="U1441" i="3"/>
  <c r="V1441" i="3"/>
  <c r="W1441" i="3"/>
  <c r="X1441" i="3"/>
  <c r="Y1441" i="3"/>
  <c r="Z1441" i="3"/>
  <c r="AA1441" i="3"/>
  <c r="P1442" i="3"/>
  <c r="Q1442" i="3"/>
  <c r="R1442" i="3"/>
  <c r="S1442" i="3"/>
  <c r="T1442" i="3"/>
  <c r="U1442" i="3"/>
  <c r="V1442" i="3"/>
  <c r="W1442" i="3"/>
  <c r="X1442" i="3"/>
  <c r="Y1442" i="3"/>
  <c r="Z1442" i="3"/>
  <c r="AA1442" i="3"/>
  <c r="P1443" i="3"/>
  <c r="Q1443" i="3"/>
  <c r="R1443" i="3"/>
  <c r="S1443" i="3"/>
  <c r="T1443" i="3"/>
  <c r="U1443" i="3"/>
  <c r="V1443" i="3"/>
  <c r="W1443" i="3"/>
  <c r="X1443" i="3"/>
  <c r="Y1443" i="3"/>
  <c r="Z1443" i="3"/>
  <c r="AA1443" i="3"/>
  <c r="P1444" i="3"/>
  <c r="Q1444" i="3"/>
  <c r="R1444" i="3"/>
  <c r="S1444" i="3"/>
  <c r="T1444" i="3"/>
  <c r="U1444" i="3"/>
  <c r="V1444" i="3"/>
  <c r="W1444" i="3"/>
  <c r="X1444" i="3"/>
  <c r="Y1444" i="3"/>
  <c r="Z1444" i="3"/>
  <c r="AA1444" i="3"/>
  <c r="P1445" i="3"/>
  <c r="Q1445" i="3"/>
  <c r="R1445" i="3"/>
  <c r="S1445" i="3"/>
  <c r="T1445" i="3"/>
  <c r="U1445" i="3"/>
  <c r="V1445" i="3"/>
  <c r="W1445" i="3"/>
  <c r="X1445" i="3"/>
  <c r="Y1445" i="3"/>
  <c r="Z1445" i="3"/>
  <c r="AA1445" i="3"/>
  <c r="P1446" i="3"/>
  <c r="Q1446" i="3"/>
  <c r="R1446" i="3"/>
  <c r="S1446" i="3"/>
  <c r="T1446" i="3"/>
  <c r="U1446" i="3"/>
  <c r="V1446" i="3"/>
  <c r="W1446" i="3"/>
  <c r="X1446" i="3"/>
  <c r="Y1446" i="3"/>
  <c r="Z1446" i="3"/>
  <c r="AA1446" i="3"/>
  <c r="P1447" i="3"/>
  <c r="Q1447" i="3"/>
  <c r="R1447" i="3"/>
  <c r="S1447" i="3"/>
  <c r="T1447" i="3"/>
  <c r="U1447" i="3"/>
  <c r="V1447" i="3"/>
  <c r="W1447" i="3"/>
  <c r="X1447" i="3"/>
  <c r="Y1447" i="3"/>
  <c r="Z1447" i="3"/>
  <c r="AA1447" i="3"/>
  <c r="P1448" i="3"/>
  <c r="Q1448" i="3"/>
  <c r="R1448" i="3"/>
  <c r="S1448" i="3"/>
  <c r="T1448" i="3"/>
  <c r="U1448" i="3"/>
  <c r="V1448" i="3"/>
  <c r="W1448" i="3"/>
  <c r="X1448" i="3"/>
  <c r="Y1448" i="3"/>
  <c r="Z1448" i="3"/>
  <c r="AA1448" i="3"/>
  <c r="P1449" i="3"/>
  <c r="Q1449" i="3"/>
  <c r="R1449" i="3"/>
  <c r="S1449" i="3"/>
  <c r="T1449" i="3"/>
  <c r="U1449" i="3"/>
  <c r="V1449" i="3"/>
  <c r="W1449" i="3"/>
  <c r="X1449" i="3"/>
  <c r="Y1449" i="3"/>
  <c r="Z1449" i="3"/>
  <c r="AA1449" i="3"/>
  <c r="P1450" i="3"/>
  <c r="Q1450" i="3"/>
  <c r="R1450" i="3"/>
  <c r="S1450" i="3"/>
  <c r="T1450" i="3"/>
  <c r="U1450" i="3"/>
  <c r="V1450" i="3"/>
  <c r="W1450" i="3"/>
  <c r="X1450" i="3"/>
  <c r="Y1450" i="3"/>
  <c r="Z1450" i="3"/>
  <c r="AA1450" i="3"/>
  <c r="P1451" i="3"/>
  <c r="Q1451" i="3"/>
  <c r="R1451" i="3"/>
  <c r="S1451" i="3"/>
  <c r="T1451" i="3"/>
  <c r="U1451" i="3"/>
  <c r="V1451" i="3"/>
  <c r="W1451" i="3"/>
  <c r="X1451" i="3"/>
  <c r="Y1451" i="3"/>
  <c r="Z1451" i="3"/>
  <c r="AA1451" i="3"/>
  <c r="P1452" i="3"/>
  <c r="Q1452" i="3"/>
  <c r="R1452" i="3"/>
  <c r="S1452" i="3"/>
  <c r="T1452" i="3"/>
  <c r="U1452" i="3"/>
  <c r="V1452" i="3"/>
  <c r="W1452" i="3"/>
  <c r="X1452" i="3"/>
  <c r="Y1452" i="3"/>
  <c r="Z1452" i="3"/>
  <c r="AA1452" i="3"/>
  <c r="P1453" i="3"/>
  <c r="Q1453" i="3"/>
  <c r="R1453" i="3"/>
  <c r="S1453" i="3"/>
  <c r="T1453" i="3"/>
  <c r="U1453" i="3"/>
  <c r="V1453" i="3"/>
  <c r="W1453" i="3"/>
  <c r="X1453" i="3"/>
  <c r="Y1453" i="3"/>
  <c r="Z1453" i="3"/>
  <c r="AA1453" i="3"/>
  <c r="P1454" i="3"/>
  <c r="Q1454" i="3"/>
  <c r="R1454" i="3"/>
  <c r="S1454" i="3"/>
  <c r="T1454" i="3"/>
  <c r="U1454" i="3"/>
  <c r="V1454" i="3"/>
  <c r="W1454" i="3"/>
  <c r="X1454" i="3"/>
  <c r="Y1454" i="3"/>
  <c r="Z1454" i="3"/>
  <c r="AA1454" i="3"/>
  <c r="P1455" i="3"/>
  <c r="Q1455" i="3"/>
  <c r="R1455" i="3"/>
  <c r="S1455" i="3"/>
  <c r="T1455" i="3"/>
  <c r="U1455" i="3"/>
  <c r="V1455" i="3"/>
  <c r="W1455" i="3"/>
  <c r="X1455" i="3"/>
  <c r="Y1455" i="3"/>
  <c r="Z1455" i="3"/>
  <c r="AA1455" i="3"/>
  <c r="P1456" i="3"/>
  <c r="Q1456" i="3"/>
  <c r="R1456" i="3"/>
  <c r="S1456" i="3"/>
  <c r="T1456" i="3"/>
  <c r="U1456" i="3"/>
  <c r="V1456" i="3"/>
  <c r="W1456" i="3"/>
  <c r="X1456" i="3"/>
  <c r="Y1456" i="3"/>
  <c r="Z1456" i="3"/>
  <c r="AA1456" i="3"/>
  <c r="P1457" i="3"/>
  <c r="Q1457" i="3"/>
  <c r="R1457" i="3"/>
  <c r="S1457" i="3"/>
  <c r="T1457" i="3"/>
  <c r="U1457" i="3"/>
  <c r="V1457" i="3"/>
  <c r="W1457" i="3"/>
  <c r="X1457" i="3"/>
  <c r="Y1457" i="3"/>
  <c r="Z1457" i="3"/>
  <c r="AA1457" i="3"/>
  <c r="P1458" i="3"/>
  <c r="Q1458" i="3"/>
  <c r="R1458" i="3"/>
  <c r="S1458" i="3"/>
  <c r="T1458" i="3"/>
  <c r="U1458" i="3"/>
  <c r="V1458" i="3"/>
  <c r="W1458" i="3"/>
  <c r="X1458" i="3"/>
  <c r="Y1458" i="3"/>
  <c r="Z1458" i="3"/>
  <c r="AA1458" i="3"/>
  <c r="P1459" i="3"/>
  <c r="Q1459" i="3"/>
  <c r="R1459" i="3"/>
  <c r="S1459" i="3"/>
  <c r="T1459" i="3"/>
  <c r="U1459" i="3"/>
  <c r="V1459" i="3"/>
  <c r="W1459" i="3"/>
  <c r="X1459" i="3"/>
  <c r="Y1459" i="3"/>
  <c r="Z1459" i="3"/>
  <c r="AA1459" i="3"/>
  <c r="P1460" i="3"/>
  <c r="Q1460" i="3"/>
  <c r="R1460" i="3"/>
  <c r="S1460" i="3"/>
  <c r="T1460" i="3"/>
  <c r="U1460" i="3"/>
  <c r="V1460" i="3"/>
  <c r="W1460" i="3"/>
  <c r="X1460" i="3"/>
  <c r="Y1460" i="3"/>
  <c r="Z1460" i="3"/>
  <c r="AA1460" i="3"/>
  <c r="P1461" i="3"/>
  <c r="Q1461" i="3"/>
  <c r="R1461" i="3"/>
  <c r="S1461" i="3"/>
  <c r="T1461" i="3"/>
  <c r="U1461" i="3"/>
  <c r="V1461" i="3"/>
  <c r="W1461" i="3"/>
  <c r="X1461" i="3"/>
  <c r="Y1461" i="3"/>
  <c r="Z1461" i="3"/>
  <c r="AA1461" i="3"/>
  <c r="P1462" i="3"/>
  <c r="Q1462" i="3"/>
  <c r="R1462" i="3"/>
  <c r="S1462" i="3"/>
  <c r="T1462" i="3"/>
  <c r="U1462" i="3"/>
  <c r="V1462" i="3"/>
  <c r="W1462" i="3"/>
  <c r="X1462" i="3"/>
  <c r="Y1462" i="3"/>
  <c r="Z1462" i="3"/>
  <c r="AA1462" i="3"/>
  <c r="P1463" i="3"/>
  <c r="Q1463" i="3"/>
  <c r="R1463" i="3"/>
  <c r="S1463" i="3"/>
  <c r="T1463" i="3"/>
  <c r="U1463" i="3"/>
  <c r="V1463" i="3"/>
  <c r="W1463" i="3"/>
  <c r="X1463" i="3"/>
  <c r="Y1463" i="3"/>
  <c r="Z1463" i="3"/>
  <c r="AA1463" i="3"/>
  <c r="P1464" i="3"/>
  <c r="Q1464" i="3"/>
  <c r="R1464" i="3"/>
  <c r="S1464" i="3"/>
  <c r="T1464" i="3"/>
  <c r="U1464" i="3"/>
  <c r="V1464" i="3"/>
  <c r="W1464" i="3"/>
  <c r="X1464" i="3"/>
  <c r="Y1464" i="3"/>
  <c r="Z1464" i="3"/>
  <c r="AA1464" i="3"/>
  <c r="P1465" i="3"/>
  <c r="Q1465" i="3"/>
  <c r="R1465" i="3"/>
  <c r="S1465" i="3"/>
  <c r="T1465" i="3"/>
  <c r="U1465" i="3"/>
  <c r="V1465" i="3"/>
  <c r="W1465" i="3"/>
  <c r="X1465" i="3"/>
  <c r="Y1465" i="3"/>
  <c r="Z1465" i="3"/>
  <c r="AA1465" i="3"/>
  <c r="P1466" i="3"/>
  <c r="Q1466" i="3"/>
  <c r="R1466" i="3"/>
  <c r="S1466" i="3"/>
  <c r="T1466" i="3"/>
  <c r="U1466" i="3"/>
  <c r="V1466" i="3"/>
  <c r="W1466" i="3"/>
  <c r="X1466" i="3"/>
  <c r="Y1466" i="3"/>
  <c r="Z1466" i="3"/>
  <c r="AA1466" i="3"/>
  <c r="P1467" i="3"/>
  <c r="Q1467" i="3"/>
  <c r="R1467" i="3"/>
  <c r="S1467" i="3"/>
  <c r="T1467" i="3"/>
  <c r="U1467" i="3"/>
  <c r="V1467" i="3"/>
  <c r="W1467" i="3"/>
  <c r="X1467" i="3"/>
  <c r="Y1467" i="3"/>
  <c r="Z1467" i="3"/>
  <c r="AA1467" i="3"/>
  <c r="P1468" i="3"/>
  <c r="Q1468" i="3"/>
  <c r="R1468" i="3"/>
  <c r="S1468" i="3"/>
  <c r="T1468" i="3"/>
  <c r="U1468" i="3"/>
  <c r="V1468" i="3"/>
  <c r="W1468" i="3"/>
  <c r="X1468" i="3"/>
  <c r="Y1468" i="3"/>
  <c r="Z1468" i="3"/>
  <c r="AA1468" i="3"/>
  <c r="P1469" i="3"/>
  <c r="Q1469" i="3"/>
  <c r="R1469" i="3"/>
  <c r="S1469" i="3"/>
  <c r="T1469" i="3"/>
  <c r="U1469" i="3"/>
  <c r="V1469" i="3"/>
  <c r="W1469" i="3"/>
  <c r="X1469" i="3"/>
  <c r="Y1469" i="3"/>
  <c r="Z1469" i="3"/>
  <c r="AA1469" i="3"/>
  <c r="P1470" i="3"/>
  <c r="Q1470" i="3"/>
  <c r="R1470" i="3"/>
  <c r="S1470" i="3"/>
  <c r="T1470" i="3"/>
  <c r="U1470" i="3"/>
  <c r="V1470" i="3"/>
  <c r="W1470" i="3"/>
  <c r="X1470" i="3"/>
  <c r="Y1470" i="3"/>
  <c r="Z1470" i="3"/>
  <c r="AA1470" i="3"/>
  <c r="P1471" i="3"/>
  <c r="Q1471" i="3"/>
  <c r="R1471" i="3"/>
  <c r="S1471" i="3"/>
  <c r="T1471" i="3"/>
  <c r="U1471" i="3"/>
  <c r="V1471" i="3"/>
  <c r="W1471" i="3"/>
  <c r="X1471" i="3"/>
  <c r="Y1471" i="3"/>
  <c r="Z1471" i="3"/>
  <c r="AA1471" i="3"/>
  <c r="P1472" i="3"/>
  <c r="Q1472" i="3"/>
  <c r="R1472" i="3"/>
  <c r="S1472" i="3"/>
  <c r="T1472" i="3"/>
  <c r="U1472" i="3"/>
  <c r="V1472" i="3"/>
  <c r="W1472" i="3"/>
  <c r="X1472" i="3"/>
  <c r="Y1472" i="3"/>
  <c r="Z1472" i="3"/>
  <c r="AA1472" i="3"/>
  <c r="P1473" i="3"/>
  <c r="Q1473" i="3"/>
  <c r="R1473" i="3"/>
  <c r="S1473" i="3"/>
  <c r="T1473" i="3"/>
  <c r="U1473" i="3"/>
  <c r="V1473" i="3"/>
  <c r="W1473" i="3"/>
  <c r="X1473" i="3"/>
  <c r="Y1473" i="3"/>
  <c r="Z1473" i="3"/>
  <c r="AA1473" i="3"/>
  <c r="P1474" i="3"/>
  <c r="Q1474" i="3"/>
  <c r="R1474" i="3"/>
  <c r="S1474" i="3"/>
  <c r="T1474" i="3"/>
  <c r="U1474" i="3"/>
  <c r="V1474" i="3"/>
  <c r="W1474" i="3"/>
  <c r="X1474" i="3"/>
  <c r="Y1474" i="3"/>
  <c r="Z1474" i="3"/>
  <c r="AA1474" i="3"/>
  <c r="P1475" i="3"/>
  <c r="Q1475" i="3"/>
  <c r="R1475" i="3"/>
  <c r="S1475" i="3"/>
  <c r="T1475" i="3"/>
  <c r="U1475" i="3"/>
  <c r="V1475" i="3"/>
  <c r="W1475" i="3"/>
  <c r="X1475" i="3"/>
  <c r="Y1475" i="3"/>
  <c r="Z1475" i="3"/>
  <c r="AA1475" i="3"/>
  <c r="P1476" i="3"/>
  <c r="Q1476" i="3"/>
  <c r="R1476" i="3"/>
  <c r="S1476" i="3"/>
  <c r="T1476" i="3"/>
  <c r="U1476" i="3"/>
  <c r="V1476" i="3"/>
  <c r="W1476" i="3"/>
  <c r="X1476" i="3"/>
  <c r="Y1476" i="3"/>
  <c r="Z1476" i="3"/>
  <c r="AA1476" i="3"/>
  <c r="P1477" i="3"/>
  <c r="Q1477" i="3"/>
  <c r="R1477" i="3"/>
  <c r="S1477" i="3"/>
  <c r="T1477" i="3"/>
  <c r="U1477" i="3"/>
  <c r="V1477" i="3"/>
  <c r="W1477" i="3"/>
  <c r="X1477" i="3"/>
  <c r="Y1477" i="3"/>
  <c r="Z1477" i="3"/>
  <c r="AA1477" i="3"/>
  <c r="P1478" i="3"/>
  <c r="Q1478" i="3"/>
  <c r="R1478" i="3"/>
  <c r="S1478" i="3"/>
  <c r="T1478" i="3"/>
  <c r="U1478" i="3"/>
  <c r="V1478" i="3"/>
  <c r="W1478" i="3"/>
  <c r="X1478" i="3"/>
  <c r="Y1478" i="3"/>
  <c r="Z1478" i="3"/>
  <c r="AA1478" i="3"/>
  <c r="P1479" i="3"/>
  <c r="Q1479" i="3"/>
  <c r="R1479" i="3"/>
  <c r="S1479" i="3"/>
  <c r="T1479" i="3"/>
  <c r="U1479" i="3"/>
  <c r="V1479" i="3"/>
  <c r="W1479" i="3"/>
  <c r="X1479" i="3"/>
  <c r="Y1479" i="3"/>
  <c r="Z1479" i="3"/>
  <c r="AA1479" i="3"/>
  <c r="P1480" i="3"/>
  <c r="Q1480" i="3"/>
  <c r="R1480" i="3"/>
  <c r="S1480" i="3"/>
  <c r="T1480" i="3"/>
  <c r="U1480" i="3"/>
  <c r="V1480" i="3"/>
  <c r="W1480" i="3"/>
  <c r="X1480" i="3"/>
  <c r="Y1480" i="3"/>
  <c r="Z1480" i="3"/>
  <c r="AA1480" i="3"/>
  <c r="P1481" i="3"/>
  <c r="Q1481" i="3"/>
  <c r="R1481" i="3"/>
  <c r="S1481" i="3"/>
  <c r="T1481" i="3"/>
  <c r="U1481" i="3"/>
  <c r="V1481" i="3"/>
  <c r="W1481" i="3"/>
  <c r="X1481" i="3"/>
  <c r="Y1481" i="3"/>
  <c r="Z1481" i="3"/>
  <c r="AA1481" i="3"/>
  <c r="P1482" i="3"/>
  <c r="Q1482" i="3"/>
  <c r="R1482" i="3"/>
  <c r="S1482" i="3"/>
  <c r="T1482" i="3"/>
  <c r="U1482" i="3"/>
  <c r="V1482" i="3"/>
  <c r="W1482" i="3"/>
  <c r="X1482" i="3"/>
  <c r="Y1482" i="3"/>
  <c r="Z1482" i="3"/>
  <c r="AA1482" i="3"/>
  <c r="P1483" i="3"/>
  <c r="Q1483" i="3"/>
  <c r="R1483" i="3"/>
  <c r="S1483" i="3"/>
  <c r="T1483" i="3"/>
  <c r="U1483" i="3"/>
  <c r="V1483" i="3"/>
  <c r="W1483" i="3"/>
  <c r="X1483" i="3"/>
  <c r="Y1483" i="3"/>
  <c r="Z1483" i="3"/>
  <c r="AA1483" i="3"/>
  <c r="P1484" i="3"/>
  <c r="Q1484" i="3"/>
  <c r="R1484" i="3"/>
  <c r="S1484" i="3"/>
  <c r="T1484" i="3"/>
  <c r="U1484" i="3"/>
  <c r="V1484" i="3"/>
  <c r="W1484" i="3"/>
  <c r="X1484" i="3"/>
  <c r="Y1484" i="3"/>
  <c r="Z1484" i="3"/>
  <c r="AA1484" i="3"/>
  <c r="P1485" i="3"/>
  <c r="Q1485" i="3"/>
  <c r="R1485" i="3"/>
  <c r="S1485" i="3"/>
  <c r="T1485" i="3"/>
  <c r="U1485" i="3"/>
  <c r="V1485" i="3"/>
  <c r="W1485" i="3"/>
  <c r="X1485" i="3"/>
  <c r="Y1485" i="3"/>
  <c r="Z1485" i="3"/>
  <c r="AA1485" i="3"/>
  <c r="P1486" i="3"/>
  <c r="Q1486" i="3"/>
  <c r="R1486" i="3"/>
  <c r="S1486" i="3"/>
  <c r="T1486" i="3"/>
  <c r="U1486" i="3"/>
  <c r="V1486" i="3"/>
  <c r="W1486" i="3"/>
  <c r="X1486" i="3"/>
  <c r="Y1486" i="3"/>
  <c r="Z1486" i="3"/>
  <c r="AA1486" i="3"/>
  <c r="P1487" i="3"/>
  <c r="Q1487" i="3"/>
  <c r="R1487" i="3"/>
  <c r="S1487" i="3"/>
  <c r="T1487" i="3"/>
  <c r="U1487" i="3"/>
  <c r="V1487" i="3"/>
  <c r="W1487" i="3"/>
  <c r="X1487" i="3"/>
  <c r="Y1487" i="3"/>
  <c r="Z1487" i="3"/>
  <c r="AA1487" i="3"/>
  <c r="P1488" i="3"/>
  <c r="Q1488" i="3"/>
  <c r="R1488" i="3"/>
  <c r="S1488" i="3"/>
  <c r="T1488" i="3"/>
  <c r="U1488" i="3"/>
  <c r="V1488" i="3"/>
  <c r="W1488" i="3"/>
  <c r="X1488" i="3"/>
  <c r="Y1488" i="3"/>
  <c r="Z1488" i="3"/>
  <c r="AA1488" i="3"/>
  <c r="P1489" i="3"/>
  <c r="Q1489" i="3"/>
  <c r="R1489" i="3"/>
  <c r="S1489" i="3"/>
  <c r="T1489" i="3"/>
  <c r="U1489" i="3"/>
  <c r="V1489" i="3"/>
  <c r="W1489" i="3"/>
  <c r="X1489" i="3"/>
  <c r="Y1489" i="3"/>
  <c r="Z1489" i="3"/>
  <c r="AA1489" i="3"/>
  <c r="P1490" i="3"/>
  <c r="Q1490" i="3"/>
  <c r="R1490" i="3"/>
  <c r="S1490" i="3"/>
  <c r="T1490" i="3"/>
  <c r="U1490" i="3"/>
  <c r="V1490" i="3"/>
  <c r="W1490" i="3"/>
  <c r="X1490" i="3"/>
  <c r="Y1490" i="3"/>
  <c r="Z1490" i="3"/>
  <c r="AA1490" i="3"/>
  <c r="P1491" i="3"/>
  <c r="Q1491" i="3"/>
  <c r="R1491" i="3"/>
  <c r="S1491" i="3"/>
  <c r="T1491" i="3"/>
  <c r="U1491" i="3"/>
  <c r="V1491" i="3"/>
  <c r="W1491" i="3"/>
  <c r="X1491" i="3"/>
  <c r="Y1491" i="3"/>
  <c r="Z1491" i="3"/>
  <c r="AA1491" i="3"/>
  <c r="P1492" i="3"/>
  <c r="Q1492" i="3"/>
  <c r="R1492" i="3"/>
  <c r="S1492" i="3"/>
  <c r="T1492" i="3"/>
  <c r="U1492" i="3"/>
  <c r="V1492" i="3"/>
  <c r="W1492" i="3"/>
  <c r="X1492" i="3"/>
  <c r="Y1492" i="3"/>
  <c r="Z1492" i="3"/>
  <c r="AA1492" i="3"/>
  <c r="P1493" i="3"/>
  <c r="Q1493" i="3"/>
  <c r="R1493" i="3"/>
  <c r="S1493" i="3"/>
  <c r="T1493" i="3"/>
  <c r="U1493" i="3"/>
  <c r="V1493" i="3"/>
  <c r="W1493" i="3"/>
  <c r="X1493" i="3"/>
  <c r="Y1493" i="3"/>
  <c r="Z1493" i="3"/>
  <c r="AA1493" i="3"/>
  <c r="P1494" i="3"/>
  <c r="Q1494" i="3"/>
  <c r="R1494" i="3"/>
  <c r="S1494" i="3"/>
  <c r="T1494" i="3"/>
  <c r="U1494" i="3"/>
  <c r="V1494" i="3"/>
  <c r="W1494" i="3"/>
  <c r="X1494" i="3"/>
  <c r="Y1494" i="3"/>
  <c r="Z1494" i="3"/>
  <c r="AA1494" i="3"/>
  <c r="P1495" i="3"/>
  <c r="Q1495" i="3"/>
  <c r="R1495" i="3"/>
  <c r="S1495" i="3"/>
  <c r="T1495" i="3"/>
  <c r="U1495" i="3"/>
  <c r="V1495" i="3"/>
  <c r="W1495" i="3"/>
  <c r="X1495" i="3"/>
  <c r="Y1495" i="3"/>
  <c r="Z1495" i="3"/>
  <c r="AA1495" i="3"/>
  <c r="P1496" i="3"/>
  <c r="Q1496" i="3"/>
  <c r="R1496" i="3"/>
  <c r="S1496" i="3"/>
  <c r="T1496" i="3"/>
  <c r="U1496" i="3"/>
  <c r="V1496" i="3"/>
  <c r="W1496" i="3"/>
  <c r="X1496" i="3"/>
  <c r="Y1496" i="3"/>
  <c r="Z1496" i="3"/>
  <c r="AA1496" i="3"/>
  <c r="P1497" i="3"/>
  <c r="Q1497" i="3"/>
  <c r="R1497" i="3"/>
  <c r="S1497" i="3"/>
  <c r="T1497" i="3"/>
  <c r="U1497" i="3"/>
  <c r="V1497" i="3"/>
  <c r="W1497" i="3"/>
  <c r="X1497" i="3"/>
  <c r="Y1497" i="3"/>
  <c r="Z1497" i="3"/>
  <c r="AA1497" i="3"/>
  <c r="P1498" i="3"/>
  <c r="Q1498" i="3"/>
  <c r="R1498" i="3"/>
  <c r="S1498" i="3"/>
  <c r="T1498" i="3"/>
  <c r="U1498" i="3"/>
  <c r="V1498" i="3"/>
  <c r="W1498" i="3"/>
  <c r="X1498" i="3"/>
  <c r="Y1498" i="3"/>
  <c r="Z1498" i="3"/>
  <c r="AA1498" i="3"/>
  <c r="P1499" i="3"/>
  <c r="Q1499" i="3"/>
  <c r="R1499" i="3"/>
  <c r="S1499" i="3"/>
  <c r="T1499" i="3"/>
  <c r="U1499" i="3"/>
  <c r="V1499" i="3"/>
  <c r="W1499" i="3"/>
  <c r="X1499" i="3"/>
  <c r="Y1499" i="3"/>
  <c r="Z1499" i="3"/>
  <c r="AA1499" i="3"/>
  <c r="P1500" i="3"/>
  <c r="Q1500" i="3"/>
  <c r="R1500" i="3"/>
  <c r="S1500" i="3"/>
  <c r="T1500" i="3"/>
  <c r="U1500" i="3"/>
  <c r="V1500" i="3"/>
  <c r="W1500" i="3"/>
  <c r="X1500" i="3"/>
  <c r="Y1500" i="3"/>
  <c r="Z1500" i="3"/>
  <c r="AA1500" i="3"/>
  <c r="P1501" i="3"/>
  <c r="Q1501" i="3"/>
  <c r="R1501" i="3"/>
  <c r="S1501" i="3"/>
  <c r="T1501" i="3"/>
  <c r="U1501" i="3"/>
  <c r="V1501" i="3"/>
  <c r="W1501" i="3"/>
  <c r="X1501" i="3"/>
  <c r="Y1501" i="3"/>
  <c r="Z1501" i="3"/>
  <c r="AA1501" i="3"/>
  <c r="P1502" i="3"/>
  <c r="Q1502" i="3"/>
  <c r="R1502" i="3"/>
  <c r="S1502" i="3"/>
  <c r="T1502" i="3"/>
  <c r="U1502" i="3"/>
  <c r="V1502" i="3"/>
  <c r="W1502" i="3"/>
  <c r="X1502" i="3"/>
  <c r="Y1502" i="3"/>
  <c r="Z1502" i="3"/>
  <c r="AA1502" i="3"/>
  <c r="P1503" i="3"/>
  <c r="Q1503" i="3"/>
  <c r="R1503" i="3"/>
  <c r="S1503" i="3"/>
  <c r="T1503" i="3"/>
  <c r="U1503" i="3"/>
  <c r="V1503" i="3"/>
  <c r="W1503" i="3"/>
  <c r="X1503" i="3"/>
  <c r="Y1503" i="3"/>
  <c r="Z1503" i="3"/>
  <c r="AA1503" i="3"/>
  <c r="P1504" i="3"/>
  <c r="Q1504" i="3"/>
  <c r="R1504" i="3"/>
  <c r="S1504" i="3"/>
  <c r="T1504" i="3"/>
  <c r="U1504" i="3"/>
  <c r="V1504" i="3"/>
  <c r="W1504" i="3"/>
  <c r="X1504" i="3"/>
  <c r="Y1504" i="3"/>
  <c r="Z1504" i="3"/>
  <c r="AA1504" i="3"/>
  <c r="P1505" i="3"/>
  <c r="Q1505" i="3"/>
  <c r="R1505" i="3"/>
  <c r="S1505" i="3"/>
  <c r="T1505" i="3"/>
  <c r="U1505" i="3"/>
  <c r="V1505" i="3"/>
  <c r="W1505" i="3"/>
  <c r="X1505" i="3"/>
  <c r="Y1505" i="3"/>
  <c r="Z1505" i="3"/>
  <c r="AA1505" i="3"/>
  <c r="P1506" i="3"/>
  <c r="Q1506" i="3"/>
  <c r="R1506" i="3"/>
  <c r="S1506" i="3"/>
  <c r="T1506" i="3"/>
  <c r="U1506" i="3"/>
  <c r="V1506" i="3"/>
  <c r="W1506" i="3"/>
  <c r="X1506" i="3"/>
  <c r="Y1506" i="3"/>
  <c r="Z1506" i="3"/>
  <c r="AA1506" i="3"/>
  <c r="P1507" i="3"/>
  <c r="Q1507" i="3"/>
  <c r="R1507" i="3"/>
  <c r="S1507" i="3"/>
  <c r="T1507" i="3"/>
  <c r="U1507" i="3"/>
  <c r="V1507" i="3"/>
  <c r="W1507" i="3"/>
  <c r="X1507" i="3"/>
  <c r="Y1507" i="3"/>
  <c r="Z1507" i="3"/>
  <c r="AA1507" i="3"/>
  <c r="P1508" i="3"/>
  <c r="Q1508" i="3"/>
  <c r="R1508" i="3"/>
  <c r="S1508" i="3"/>
  <c r="T1508" i="3"/>
  <c r="U1508" i="3"/>
  <c r="V1508" i="3"/>
  <c r="W1508" i="3"/>
  <c r="X1508" i="3"/>
  <c r="Y1508" i="3"/>
  <c r="Z1508" i="3"/>
  <c r="AA1508" i="3"/>
  <c r="P1509" i="3"/>
  <c r="Q1509" i="3"/>
  <c r="R1509" i="3"/>
  <c r="S1509" i="3"/>
  <c r="T1509" i="3"/>
  <c r="U1509" i="3"/>
  <c r="V1509" i="3"/>
  <c r="W1509" i="3"/>
  <c r="X1509" i="3"/>
  <c r="Y1509" i="3"/>
  <c r="Z1509" i="3"/>
  <c r="AA1509" i="3"/>
  <c r="P1510" i="3"/>
  <c r="Q1510" i="3"/>
  <c r="R1510" i="3"/>
  <c r="S1510" i="3"/>
  <c r="T1510" i="3"/>
  <c r="U1510" i="3"/>
  <c r="V1510" i="3"/>
  <c r="W1510" i="3"/>
  <c r="X1510" i="3"/>
  <c r="Y1510" i="3"/>
  <c r="Z1510" i="3"/>
  <c r="AA1510" i="3"/>
  <c r="P1511" i="3"/>
  <c r="Q1511" i="3"/>
  <c r="R1511" i="3"/>
  <c r="S1511" i="3"/>
  <c r="T1511" i="3"/>
  <c r="U1511" i="3"/>
  <c r="V1511" i="3"/>
  <c r="W1511" i="3"/>
  <c r="X1511" i="3"/>
  <c r="Y1511" i="3"/>
  <c r="Z1511" i="3"/>
  <c r="AA1511" i="3"/>
  <c r="P1512" i="3"/>
  <c r="Q1512" i="3"/>
  <c r="R1512" i="3"/>
  <c r="S1512" i="3"/>
  <c r="T1512" i="3"/>
  <c r="U1512" i="3"/>
  <c r="V1512" i="3"/>
  <c r="W1512" i="3"/>
  <c r="X1512" i="3"/>
  <c r="Y1512" i="3"/>
  <c r="Z1512" i="3"/>
  <c r="AA1512" i="3"/>
  <c r="P1513" i="3"/>
  <c r="Q1513" i="3"/>
  <c r="R1513" i="3"/>
  <c r="S1513" i="3"/>
  <c r="T1513" i="3"/>
  <c r="U1513" i="3"/>
  <c r="V1513" i="3"/>
  <c r="W1513" i="3"/>
  <c r="X1513" i="3"/>
  <c r="Y1513" i="3"/>
  <c r="Z1513" i="3"/>
  <c r="AA1513" i="3"/>
  <c r="P1514" i="3"/>
  <c r="Q1514" i="3"/>
  <c r="R1514" i="3"/>
  <c r="S1514" i="3"/>
  <c r="T1514" i="3"/>
  <c r="U1514" i="3"/>
  <c r="V1514" i="3"/>
  <c r="W1514" i="3"/>
  <c r="X1514" i="3"/>
  <c r="Y1514" i="3"/>
  <c r="Z1514" i="3"/>
  <c r="AA1514" i="3"/>
  <c r="P1515" i="3"/>
  <c r="Q1515" i="3"/>
  <c r="R1515" i="3"/>
  <c r="S1515" i="3"/>
  <c r="T1515" i="3"/>
  <c r="U1515" i="3"/>
  <c r="V1515" i="3"/>
  <c r="W1515" i="3"/>
  <c r="X1515" i="3"/>
  <c r="Y1515" i="3"/>
  <c r="Z1515" i="3"/>
  <c r="AA1515" i="3"/>
  <c r="P1516" i="3"/>
  <c r="Q1516" i="3"/>
  <c r="R1516" i="3"/>
  <c r="S1516" i="3"/>
  <c r="T1516" i="3"/>
  <c r="U1516" i="3"/>
  <c r="V1516" i="3"/>
  <c r="W1516" i="3"/>
  <c r="X1516" i="3"/>
  <c r="Y1516" i="3"/>
  <c r="Z1516" i="3"/>
  <c r="AA1516" i="3"/>
  <c r="P1517" i="3"/>
  <c r="Q1517" i="3"/>
  <c r="R1517" i="3"/>
  <c r="S1517" i="3"/>
  <c r="T1517" i="3"/>
  <c r="U1517" i="3"/>
  <c r="V1517" i="3"/>
  <c r="W1517" i="3"/>
  <c r="X1517" i="3"/>
  <c r="Y1517" i="3"/>
  <c r="Z1517" i="3"/>
  <c r="AA1517" i="3"/>
  <c r="P1518" i="3"/>
  <c r="Q1518" i="3"/>
  <c r="R1518" i="3"/>
  <c r="S1518" i="3"/>
  <c r="T1518" i="3"/>
  <c r="U1518" i="3"/>
  <c r="V1518" i="3"/>
  <c r="W1518" i="3"/>
  <c r="X1518" i="3"/>
  <c r="Y1518" i="3"/>
  <c r="Z1518" i="3"/>
  <c r="AA1518" i="3"/>
  <c r="P1519" i="3"/>
  <c r="Q1519" i="3"/>
  <c r="R1519" i="3"/>
  <c r="S1519" i="3"/>
  <c r="T1519" i="3"/>
  <c r="U1519" i="3"/>
  <c r="V1519" i="3"/>
  <c r="W1519" i="3"/>
  <c r="X1519" i="3"/>
  <c r="Y1519" i="3"/>
  <c r="Z1519" i="3"/>
  <c r="AA1519" i="3"/>
  <c r="P1520" i="3"/>
  <c r="Q1520" i="3"/>
  <c r="R1520" i="3"/>
  <c r="S1520" i="3"/>
  <c r="T1520" i="3"/>
  <c r="U1520" i="3"/>
  <c r="V1520" i="3"/>
  <c r="W1520" i="3"/>
  <c r="X1520" i="3"/>
  <c r="Y1520" i="3"/>
  <c r="Z1520" i="3"/>
  <c r="AA1520" i="3"/>
  <c r="P1521" i="3"/>
  <c r="Q1521" i="3"/>
  <c r="R1521" i="3"/>
  <c r="S1521" i="3"/>
  <c r="T1521" i="3"/>
  <c r="U1521" i="3"/>
  <c r="V1521" i="3"/>
  <c r="W1521" i="3"/>
  <c r="X1521" i="3"/>
  <c r="Y1521" i="3"/>
  <c r="Z1521" i="3"/>
  <c r="AA1521" i="3"/>
  <c r="P1522" i="3"/>
  <c r="Q1522" i="3"/>
  <c r="R1522" i="3"/>
  <c r="S1522" i="3"/>
  <c r="T1522" i="3"/>
  <c r="U1522" i="3"/>
  <c r="V1522" i="3"/>
  <c r="W1522" i="3"/>
  <c r="X1522" i="3"/>
  <c r="Y1522" i="3"/>
  <c r="Z1522" i="3"/>
  <c r="AA1522" i="3"/>
  <c r="P1523" i="3"/>
  <c r="Q1523" i="3"/>
  <c r="R1523" i="3"/>
  <c r="S1523" i="3"/>
  <c r="T1523" i="3"/>
  <c r="U1523" i="3"/>
  <c r="V1523" i="3"/>
  <c r="W1523" i="3"/>
  <c r="X1523" i="3"/>
  <c r="Y1523" i="3"/>
  <c r="Z1523" i="3"/>
  <c r="AA1523" i="3"/>
  <c r="P1524" i="3"/>
  <c r="Q1524" i="3"/>
  <c r="R1524" i="3"/>
  <c r="S1524" i="3"/>
  <c r="T1524" i="3"/>
  <c r="U1524" i="3"/>
  <c r="V1524" i="3"/>
  <c r="W1524" i="3"/>
  <c r="X1524" i="3"/>
  <c r="Y1524" i="3"/>
  <c r="Z1524" i="3"/>
  <c r="AA1524" i="3"/>
  <c r="P1525" i="3"/>
  <c r="Q1525" i="3"/>
  <c r="R1525" i="3"/>
  <c r="S1525" i="3"/>
  <c r="T1525" i="3"/>
  <c r="U1525" i="3"/>
  <c r="V1525" i="3"/>
  <c r="W1525" i="3"/>
  <c r="X1525" i="3"/>
  <c r="Y1525" i="3"/>
  <c r="Z1525" i="3"/>
  <c r="AA1525" i="3"/>
  <c r="P1526" i="3"/>
  <c r="Q1526" i="3"/>
  <c r="R1526" i="3"/>
  <c r="S1526" i="3"/>
  <c r="T1526" i="3"/>
  <c r="U1526" i="3"/>
  <c r="V1526" i="3"/>
  <c r="W1526" i="3"/>
  <c r="X1526" i="3"/>
  <c r="Y1526" i="3"/>
  <c r="Z1526" i="3"/>
  <c r="AA1526" i="3"/>
  <c r="P1527" i="3"/>
  <c r="Q1527" i="3"/>
  <c r="R1527" i="3"/>
  <c r="S1527" i="3"/>
  <c r="T1527" i="3"/>
  <c r="U1527" i="3"/>
  <c r="V1527" i="3"/>
  <c r="W1527" i="3"/>
  <c r="X1527" i="3"/>
  <c r="Y1527" i="3"/>
  <c r="Z1527" i="3"/>
  <c r="AA1527" i="3"/>
  <c r="P1528" i="3"/>
  <c r="Q1528" i="3"/>
  <c r="R1528" i="3"/>
  <c r="S1528" i="3"/>
  <c r="T1528" i="3"/>
  <c r="U1528" i="3"/>
  <c r="V1528" i="3"/>
  <c r="W1528" i="3"/>
  <c r="X1528" i="3"/>
  <c r="Y1528" i="3"/>
  <c r="Z1528" i="3"/>
  <c r="AA1528" i="3"/>
  <c r="P1529" i="3"/>
  <c r="Q1529" i="3"/>
  <c r="R1529" i="3"/>
  <c r="S1529" i="3"/>
  <c r="T1529" i="3"/>
  <c r="U1529" i="3"/>
  <c r="V1529" i="3"/>
  <c r="W1529" i="3"/>
  <c r="X1529" i="3"/>
  <c r="Y1529" i="3"/>
  <c r="Z1529" i="3"/>
  <c r="AA1529" i="3"/>
  <c r="P1530" i="3"/>
  <c r="Q1530" i="3"/>
  <c r="R1530" i="3"/>
  <c r="S1530" i="3"/>
  <c r="T1530" i="3"/>
  <c r="U1530" i="3"/>
  <c r="V1530" i="3"/>
  <c r="W1530" i="3"/>
  <c r="X1530" i="3"/>
  <c r="Y1530" i="3"/>
  <c r="Z1530" i="3"/>
  <c r="AA1530" i="3"/>
  <c r="P1531" i="3"/>
  <c r="Q1531" i="3"/>
  <c r="R1531" i="3"/>
  <c r="S1531" i="3"/>
  <c r="T1531" i="3"/>
  <c r="U1531" i="3"/>
  <c r="V1531" i="3"/>
  <c r="W1531" i="3"/>
  <c r="X1531" i="3"/>
  <c r="Y1531" i="3"/>
  <c r="Z1531" i="3"/>
  <c r="AA1531" i="3"/>
  <c r="P1532" i="3"/>
  <c r="Q1532" i="3"/>
  <c r="R1532" i="3"/>
  <c r="S1532" i="3"/>
  <c r="T1532" i="3"/>
  <c r="U1532" i="3"/>
  <c r="V1532" i="3"/>
  <c r="W1532" i="3"/>
  <c r="X1532" i="3"/>
  <c r="Y1532" i="3"/>
  <c r="Z1532" i="3"/>
  <c r="AA1532" i="3"/>
  <c r="P1533" i="3"/>
  <c r="Q1533" i="3"/>
  <c r="R1533" i="3"/>
  <c r="S1533" i="3"/>
  <c r="T1533" i="3"/>
  <c r="U1533" i="3"/>
  <c r="V1533" i="3"/>
  <c r="W1533" i="3"/>
  <c r="X1533" i="3"/>
  <c r="Y1533" i="3"/>
  <c r="Z1533" i="3"/>
  <c r="AA1533" i="3"/>
  <c r="P1534" i="3"/>
  <c r="Q1534" i="3"/>
  <c r="R1534" i="3"/>
  <c r="S1534" i="3"/>
  <c r="T1534" i="3"/>
  <c r="U1534" i="3"/>
  <c r="V1534" i="3"/>
  <c r="W1534" i="3"/>
  <c r="X1534" i="3"/>
  <c r="Y1534" i="3"/>
  <c r="Z1534" i="3"/>
  <c r="AA1534" i="3"/>
  <c r="P1535" i="3"/>
  <c r="Q1535" i="3"/>
  <c r="R1535" i="3"/>
  <c r="S1535" i="3"/>
  <c r="T1535" i="3"/>
  <c r="U1535" i="3"/>
  <c r="V1535" i="3"/>
  <c r="W1535" i="3"/>
  <c r="X1535" i="3"/>
  <c r="Y1535" i="3"/>
  <c r="Z1535" i="3"/>
  <c r="AA1535" i="3"/>
  <c r="P1536" i="3"/>
  <c r="Q1536" i="3"/>
  <c r="R1536" i="3"/>
  <c r="S1536" i="3"/>
  <c r="T1536" i="3"/>
  <c r="U1536" i="3"/>
  <c r="V1536" i="3"/>
  <c r="W1536" i="3"/>
  <c r="X1536" i="3"/>
  <c r="Y1536" i="3"/>
  <c r="Z1536" i="3"/>
  <c r="AA1536" i="3"/>
  <c r="P1537" i="3"/>
  <c r="Q1537" i="3"/>
  <c r="R1537" i="3"/>
  <c r="S1537" i="3"/>
  <c r="T1537" i="3"/>
  <c r="U1537" i="3"/>
  <c r="V1537" i="3"/>
  <c r="W1537" i="3"/>
  <c r="X1537" i="3"/>
  <c r="Y1537" i="3"/>
  <c r="Z1537" i="3"/>
  <c r="AA1537" i="3"/>
  <c r="P1538" i="3"/>
  <c r="Q1538" i="3"/>
  <c r="R1538" i="3"/>
  <c r="S1538" i="3"/>
  <c r="T1538" i="3"/>
  <c r="U1538" i="3"/>
  <c r="V1538" i="3"/>
  <c r="W1538" i="3"/>
  <c r="X1538" i="3"/>
  <c r="Y1538" i="3"/>
  <c r="Z1538" i="3"/>
  <c r="AA1538" i="3"/>
  <c r="P1539" i="3"/>
  <c r="Q1539" i="3"/>
  <c r="R1539" i="3"/>
  <c r="S1539" i="3"/>
  <c r="T1539" i="3"/>
  <c r="U1539" i="3"/>
  <c r="V1539" i="3"/>
  <c r="W1539" i="3"/>
  <c r="X1539" i="3"/>
  <c r="Y1539" i="3"/>
  <c r="Z1539" i="3"/>
  <c r="AA1539" i="3"/>
  <c r="P1540" i="3"/>
  <c r="Q1540" i="3"/>
  <c r="R1540" i="3"/>
  <c r="S1540" i="3"/>
  <c r="T1540" i="3"/>
  <c r="U1540" i="3"/>
  <c r="V1540" i="3"/>
  <c r="W1540" i="3"/>
  <c r="X1540" i="3"/>
  <c r="Y1540" i="3"/>
  <c r="Z1540" i="3"/>
  <c r="AA1540" i="3"/>
  <c r="P1541" i="3"/>
  <c r="Q1541" i="3"/>
  <c r="R1541" i="3"/>
  <c r="S1541" i="3"/>
  <c r="T1541" i="3"/>
  <c r="U1541" i="3"/>
  <c r="V1541" i="3"/>
  <c r="W1541" i="3"/>
  <c r="X1541" i="3"/>
  <c r="Y1541" i="3"/>
  <c r="Z1541" i="3"/>
  <c r="AA1541" i="3"/>
  <c r="P1542" i="3"/>
  <c r="Q1542" i="3"/>
  <c r="R1542" i="3"/>
  <c r="S1542" i="3"/>
  <c r="T1542" i="3"/>
  <c r="U1542" i="3"/>
  <c r="V1542" i="3"/>
  <c r="W1542" i="3"/>
  <c r="X1542" i="3"/>
  <c r="Y1542" i="3"/>
  <c r="Z1542" i="3"/>
  <c r="AA1542" i="3"/>
  <c r="P1543" i="3"/>
  <c r="Q1543" i="3"/>
  <c r="R1543" i="3"/>
  <c r="S1543" i="3"/>
  <c r="T1543" i="3"/>
  <c r="U1543" i="3"/>
  <c r="V1543" i="3"/>
  <c r="W1543" i="3"/>
  <c r="X1543" i="3"/>
  <c r="Y1543" i="3"/>
  <c r="Z1543" i="3"/>
  <c r="AA1543" i="3"/>
  <c r="P1544" i="3"/>
  <c r="Q1544" i="3"/>
  <c r="R1544" i="3"/>
  <c r="S1544" i="3"/>
  <c r="T1544" i="3"/>
  <c r="U1544" i="3"/>
  <c r="V1544" i="3"/>
  <c r="W1544" i="3"/>
  <c r="X1544" i="3"/>
  <c r="Y1544" i="3"/>
  <c r="Z1544" i="3"/>
  <c r="AA1544" i="3"/>
  <c r="P1545" i="3"/>
  <c r="Q1545" i="3"/>
  <c r="R1545" i="3"/>
  <c r="S1545" i="3"/>
  <c r="T1545" i="3"/>
  <c r="U1545" i="3"/>
  <c r="V1545" i="3"/>
  <c r="W1545" i="3"/>
  <c r="X1545" i="3"/>
  <c r="Y1545" i="3"/>
  <c r="Z1545" i="3"/>
  <c r="AA1545" i="3"/>
  <c r="P1546" i="3"/>
  <c r="Q1546" i="3"/>
  <c r="R1546" i="3"/>
  <c r="S1546" i="3"/>
  <c r="T1546" i="3"/>
  <c r="U1546" i="3"/>
  <c r="V1546" i="3"/>
  <c r="W1546" i="3"/>
  <c r="X1546" i="3"/>
  <c r="Y1546" i="3"/>
  <c r="Z1546" i="3"/>
  <c r="AA1546" i="3"/>
  <c r="P1547" i="3"/>
  <c r="Q1547" i="3"/>
  <c r="R1547" i="3"/>
  <c r="S1547" i="3"/>
  <c r="T1547" i="3"/>
  <c r="U1547" i="3"/>
  <c r="V1547" i="3"/>
  <c r="W1547" i="3"/>
  <c r="X1547" i="3"/>
  <c r="Y1547" i="3"/>
  <c r="Z1547" i="3"/>
  <c r="AA1547" i="3"/>
  <c r="P1548" i="3"/>
  <c r="Q1548" i="3"/>
  <c r="R1548" i="3"/>
  <c r="S1548" i="3"/>
  <c r="T1548" i="3"/>
  <c r="U1548" i="3"/>
  <c r="V1548" i="3"/>
  <c r="W1548" i="3"/>
  <c r="X1548" i="3"/>
  <c r="Y1548" i="3"/>
  <c r="Z1548" i="3"/>
  <c r="AA1548" i="3"/>
  <c r="P1549" i="3"/>
  <c r="Q1549" i="3"/>
  <c r="R1549" i="3"/>
  <c r="S1549" i="3"/>
  <c r="T1549" i="3"/>
  <c r="U1549" i="3"/>
  <c r="V1549" i="3"/>
  <c r="W1549" i="3"/>
  <c r="X1549" i="3"/>
  <c r="Y1549" i="3"/>
  <c r="Z1549" i="3"/>
  <c r="AA1549" i="3"/>
  <c r="P1550" i="3"/>
  <c r="Q1550" i="3"/>
  <c r="R1550" i="3"/>
  <c r="S1550" i="3"/>
  <c r="T1550" i="3"/>
  <c r="U1550" i="3"/>
  <c r="V1550" i="3"/>
  <c r="W1550" i="3"/>
  <c r="X1550" i="3"/>
  <c r="Y1550" i="3"/>
  <c r="Z1550" i="3"/>
  <c r="AA1550" i="3"/>
  <c r="P1551" i="3"/>
  <c r="Q1551" i="3"/>
  <c r="R1551" i="3"/>
  <c r="S1551" i="3"/>
  <c r="T1551" i="3"/>
  <c r="U1551" i="3"/>
  <c r="V1551" i="3"/>
  <c r="W1551" i="3"/>
  <c r="X1551" i="3"/>
  <c r="Y1551" i="3"/>
  <c r="Z1551" i="3"/>
  <c r="AA1551" i="3"/>
  <c r="P1552" i="3"/>
  <c r="Q1552" i="3"/>
  <c r="R1552" i="3"/>
  <c r="S1552" i="3"/>
  <c r="T1552" i="3"/>
  <c r="U1552" i="3"/>
  <c r="V1552" i="3"/>
  <c r="W1552" i="3"/>
  <c r="X1552" i="3"/>
  <c r="Y1552" i="3"/>
  <c r="Z1552" i="3"/>
  <c r="AA1552" i="3"/>
  <c r="P1553" i="3"/>
  <c r="Q1553" i="3"/>
  <c r="R1553" i="3"/>
  <c r="S1553" i="3"/>
  <c r="T1553" i="3"/>
  <c r="U1553" i="3"/>
  <c r="V1553" i="3"/>
  <c r="W1553" i="3"/>
  <c r="X1553" i="3"/>
  <c r="Y1553" i="3"/>
  <c r="Z1553" i="3"/>
  <c r="AA1553" i="3"/>
  <c r="P1554" i="3"/>
  <c r="Q1554" i="3"/>
  <c r="R1554" i="3"/>
  <c r="S1554" i="3"/>
  <c r="T1554" i="3"/>
  <c r="U1554" i="3"/>
  <c r="V1554" i="3"/>
  <c r="W1554" i="3"/>
  <c r="X1554" i="3"/>
  <c r="Y1554" i="3"/>
  <c r="Z1554" i="3"/>
  <c r="AA1554" i="3"/>
  <c r="P1555" i="3"/>
  <c r="Q1555" i="3"/>
  <c r="R1555" i="3"/>
  <c r="S1555" i="3"/>
  <c r="T1555" i="3"/>
  <c r="U1555" i="3"/>
  <c r="V1555" i="3"/>
  <c r="W1555" i="3"/>
  <c r="X1555" i="3"/>
  <c r="Y1555" i="3"/>
  <c r="Z1555" i="3"/>
  <c r="AA1555" i="3"/>
  <c r="P1556" i="3"/>
  <c r="Q1556" i="3"/>
  <c r="R1556" i="3"/>
  <c r="S1556" i="3"/>
  <c r="T1556" i="3"/>
  <c r="U1556" i="3"/>
  <c r="V1556" i="3"/>
  <c r="W1556" i="3"/>
  <c r="X1556" i="3"/>
  <c r="Y1556" i="3"/>
  <c r="Z1556" i="3"/>
  <c r="AA1556" i="3"/>
  <c r="P1557" i="3"/>
  <c r="Q1557" i="3"/>
  <c r="R1557" i="3"/>
  <c r="S1557" i="3"/>
  <c r="T1557" i="3"/>
  <c r="U1557" i="3"/>
  <c r="V1557" i="3"/>
  <c r="W1557" i="3"/>
  <c r="X1557" i="3"/>
  <c r="Y1557" i="3"/>
  <c r="Z1557" i="3"/>
  <c r="AA1557" i="3"/>
  <c r="P1558" i="3"/>
  <c r="Q1558" i="3"/>
  <c r="R1558" i="3"/>
  <c r="S1558" i="3"/>
  <c r="T1558" i="3"/>
  <c r="U1558" i="3"/>
  <c r="V1558" i="3"/>
  <c r="W1558" i="3"/>
  <c r="X1558" i="3"/>
  <c r="Y1558" i="3"/>
  <c r="Z1558" i="3"/>
  <c r="AA1558" i="3"/>
  <c r="P1559" i="3"/>
  <c r="Q1559" i="3"/>
  <c r="R1559" i="3"/>
  <c r="S1559" i="3"/>
  <c r="T1559" i="3"/>
  <c r="U1559" i="3"/>
  <c r="V1559" i="3"/>
  <c r="W1559" i="3"/>
  <c r="X1559" i="3"/>
  <c r="Y1559" i="3"/>
  <c r="Z1559" i="3"/>
  <c r="AA1559" i="3"/>
  <c r="P1560" i="3"/>
  <c r="Q1560" i="3"/>
  <c r="R1560" i="3"/>
  <c r="S1560" i="3"/>
  <c r="T1560" i="3"/>
  <c r="U1560" i="3"/>
  <c r="V1560" i="3"/>
  <c r="W1560" i="3"/>
  <c r="X1560" i="3"/>
  <c r="Y1560" i="3"/>
  <c r="Z1560" i="3"/>
  <c r="AA1560" i="3"/>
  <c r="P1561" i="3"/>
  <c r="Q1561" i="3"/>
  <c r="R1561" i="3"/>
  <c r="S1561" i="3"/>
  <c r="T1561" i="3"/>
  <c r="U1561" i="3"/>
  <c r="V1561" i="3"/>
  <c r="W1561" i="3"/>
  <c r="X1561" i="3"/>
  <c r="Y1561" i="3"/>
  <c r="Z1561" i="3"/>
  <c r="AA1561" i="3"/>
  <c r="P1562" i="3"/>
  <c r="Q1562" i="3"/>
  <c r="R1562" i="3"/>
  <c r="S1562" i="3"/>
  <c r="T1562" i="3"/>
  <c r="U1562" i="3"/>
  <c r="V1562" i="3"/>
  <c r="W1562" i="3"/>
  <c r="X1562" i="3"/>
  <c r="Y1562" i="3"/>
  <c r="Z1562" i="3"/>
  <c r="AA1562" i="3"/>
  <c r="P1563" i="3"/>
  <c r="Q1563" i="3"/>
  <c r="R1563" i="3"/>
  <c r="S1563" i="3"/>
  <c r="T1563" i="3"/>
  <c r="U1563" i="3"/>
  <c r="V1563" i="3"/>
  <c r="W1563" i="3"/>
  <c r="X1563" i="3"/>
  <c r="Y1563" i="3"/>
  <c r="Z1563" i="3"/>
  <c r="AA1563" i="3"/>
  <c r="P1564" i="3"/>
  <c r="Q1564" i="3"/>
  <c r="R1564" i="3"/>
  <c r="S1564" i="3"/>
  <c r="T1564" i="3"/>
  <c r="U1564" i="3"/>
  <c r="V1564" i="3"/>
  <c r="W1564" i="3"/>
  <c r="X1564" i="3"/>
  <c r="Y1564" i="3"/>
  <c r="Z1564" i="3"/>
  <c r="AA1564" i="3"/>
  <c r="P1565" i="3"/>
  <c r="Q1565" i="3"/>
  <c r="R1565" i="3"/>
  <c r="S1565" i="3"/>
  <c r="T1565" i="3"/>
  <c r="U1565" i="3"/>
  <c r="V1565" i="3"/>
  <c r="W1565" i="3"/>
  <c r="X1565" i="3"/>
  <c r="Y1565" i="3"/>
  <c r="Z1565" i="3"/>
  <c r="AA1565" i="3"/>
  <c r="P1566" i="3"/>
  <c r="Q1566" i="3"/>
  <c r="R1566" i="3"/>
  <c r="S1566" i="3"/>
  <c r="T1566" i="3"/>
  <c r="U1566" i="3"/>
  <c r="V1566" i="3"/>
  <c r="W1566" i="3"/>
  <c r="X1566" i="3"/>
  <c r="Y1566" i="3"/>
  <c r="Z1566" i="3"/>
  <c r="AA1566" i="3"/>
  <c r="P1567" i="3"/>
  <c r="Q1567" i="3"/>
  <c r="R1567" i="3"/>
  <c r="S1567" i="3"/>
  <c r="T1567" i="3"/>
  <c r="U1567" i="3"/>
  <c r="V1567" i="3"/>
  <c r="W1567" i="3"/>
  <c r="X1567" i="3"/>
  <c r="Y1567" i="3"/>
  <c r="Z1567" i="3"/>
  <c r="AA1567" i="3"/>
  <c r="P1568" i="3"/>
  <c r="Q1568" i="3"/>
  <c r="R1568" i="3"/>
  <c r="S1568" i="3"/>
  <c r="T1568" i="3"/>
  <c r="U1568" i="3"/>
  <c r="V1568" i="3"/>
  <c r="W1568" i="3"/>
  <c r="X1568" i="3"/>
  <c r="Y1568" i="3"/>
  <c r="Z1568" i="3"/>
  <c r="AA1568" i="3"/>
  <c r="P1569" i="3"/>
  <c r="Q1569" i="3"/>
  <c r="R1569" i="3"/>
  <c r="S1569" i="3"/>
  <c r="T1569" i="3"/>
  <c r="U1569" i="3"/>
  <c r="V1569" i="3"/>
  <c r="W1569" i="3"/>
  <c r="X1569" i="3"/>
  <c r="Y1569" i="3"/>
  <c r="Z1569" i="3"/>
  <c r="AA1569" i="3"/>
  <c r="P1570" i="3"/>
  <c r="Q1570" i="3"/>
  <c r="R1570" i="3"/>
  <c r="S1570" i="3"/>
  <c r="T1570" i="3"/>
  <c r="U1570" i="3"/>
  <c r="V1570" i="3"/>
  <c r="W1570" i="3"/>
  <c r="X1570" i="3"/>
  <c r="Y1570" i="3"/>
  <c r="Z1570" i="3"/>
  <c r="AA1570" i="3"/>
  <c r="P1571" i="3"/>
  <c r="Q1571" i="3"/>
  <c r="R1571" i="3"/>
  <c r="S1571" i="3"/>
  <c r="T1571" i="3"/>
  <c r="U1571" i="3"/>
  <c r="V1571" i="3"/>
  <c r="W1571" i="3"/>
  <c r="X1571" i="3"/>
  <c r="Y1571" i="3"/>
  <c r="Z1571" i="3"/>
  <c r="AA1571" i="3"/>
  <c r="P1572" i="3"/>
  <c r="Q1572" i="3"/>
  <c r="R1572" i="3"/>
  <c r="S1572" i="3"/>
  <c r="T1572" i="3"/>
  <c r="U1572" i="3"/>
  <c r="V1572" i="3"/>
  <c r="W1572" i="3"/>
  <c r="X1572" i="3"/>
  <c r="Y1572" i="3"/>
  <c r="Z1572" i="3"/>
  <c r="AA1572" i="3"/>
  <c r="P1573" i="3"/>
  <c r="Q1573" i="3"/>
  <c r="R1573" i="3"/>
  <c r="S1573" i="3"/>
  <c r="T1573" i="3"/>
  <c r="U1573" i="3"/>
  <c r="V1573" i="3"/>
  <c r="W1573" i="3"/>
  <c r="X1573" i="3"/>
  <c r="Y1573" i="3"/>
  <c r="Z1573" i="3"/>
  <c r="AA1573" i="3"/>
  <c r="P1574" i="3"/>
  <c r="Q1574" i="3"/>
  <c r="R1574" i="3"/>
  <c r="S1574" i="3"/>
  <c r="T1574" i="3"/>
  <c r="U1574" i="3"/>
  <c r="V1574" i="3"/>
  <c r="W1574" i="3"/>
  <c r="X1574" i="3"/>
  <c r="Y1574" i="3"/>
  <c r="Z1574" i="3"/>
  <c r="AA1574" i="3"/>
  <c r="P1575" i="3"/>
  <c r="Q1575" i="3"/>
  <c r="R1575" i="3"/>
  <c r="S1575" i="3"/>
  <c r="T1575" i="3"/>
  <c r="U1575" i="3"/>
  <c r="V1575" i="3"/>
  <c r="W1575" i="3"/>
  <c r="X1575" i="3"/>
  <c r="Y1575" i="3"/>
  <c r="Z1575" i="3"/>
  <c r="AA1575" i="3"/>
  <c r="P1576" i="3"/>
  <c r="Q1576" i="3"/>
  <c r="R1576" i="3"/>
  <c r="S1576" i="3"/>
  <c r="T1576" i="3"/>
  <c r="U1576" i="3"/>
  <c r="V1576" i="3"/>
  <c r="W1576" i="3"/>
  <c r="X1576" i="3"/>
  <c r="Y1576" i="3"/>
  <c r="Z1576" i="3"/>
  <c r="AA1576" i="3"/>
  <c r="P1577" i="3"/>
  <c r="Q1577" i="3"/>
  <c r="R1577" i="3"/>
  <c r="S1577" i="3"/>
  <c r="T1577" i="3"/>
  <c r="U1577" i="3"/>
  <c r="V1577" i="3"/>
  <c r="W1577" i="3"/>
  <c r="X1577" i="3"/>
  <c r="Y1577" i="3"/>
  <c r="Z1577" i="3"/>
  <c r="AA1577" i="3"/>
  <c r="P1578" i="3"/>
  <c r="Q1578" i="3"/>
  <c r="R1578" i="3"/>
  <c r="S1578" i="3"/>
  <c r="T1578" i="3"/>
  <c r="U1578" i="3"/>
  <c r="V1578" i="3"/>
  <c r="W1578" i="3"/>
  <c r="X1578" i="3"/>
  <c r="Y1578" i="3"/>
  <c r="Z1578" i="3"/>
  <c r="AA1578" i="3"/>
  <c r="P1579" i="3"/>
  <c r="Q1579" i="3"/>
  <c r="R1579" i="3"/>
  <c r="S1579" i="3"/>
  <c r="T1579" i="3"/>
  <c r="U1579" i="3"/>
  <c r="V1579" i="3"/>
  <c r="W1579" i="3"/>
  <c r="X1579" i="3"/>
  <c r="Y1579" i="3"/>
  <c r="Z1579" i="3"/>
  <c r="AA1579" i="3"/>
  <c r="P1580" i="3"/>
  <c r="Q1580" i="3"/>
  <c r="R1580" i="3"/>
  <c r="S1580" i="3"/>
  <c r="T1580" i="3"/>
  <c r="U1580" i="3"/>
  <c r="V1580" i="3"/>
  <c r="W1580" i="3"/>
  <c r="X1580" i="3"/>
  <c r="Y1580" i="3"/>
  <c r="Z1580" i="3"/>
  <c r="AA1580" i="3"/>
  <c r="P1581" i="3"/>
  <c r="Q1581" i="3"/>
  <c r="R1581" i="3"/>
  <c r="S1581" i="3"/>
  <c r="T1581" i="3"/>
  <c r="U1581" i="3"/>
  <c r="V1581" i="3"/>
  <c r="W1581" i="3"/>
  <c r="X1581" i="3"/>
  <c r="Y1581" i="3"/>
  <c r="Z1581" i="3"/>
  <c r="AA1581" i="3"/>
  <c r="P1582" i="3"/>
  <c r="Q1582" i="3"/>
  <c r="R1582" i="3"/>
  <c r="S1582" i="3"/>
  <c r="T1582" i="3"/>
  <c r="U1582" i="3"/>
  <c r="V1582" i="3"/>
  <c r="W1582" i="3"/>
  <c r="X1582" i="3"/>
  <c r="Y1582" i="3"/>
  <c r="Z1582" i="3"/>
  <c r="AA1582" i="3"/>
  <c r="P1583" i="3"/>
  <c r="Q1583" i="3"/>
  <c r="R1583" i="3"/>
  <c r="S1583" i="3"/>
  <c r="T1583" i="3"/>
  <c r="U1583" i="3"/>
  <c r="V1583" i="3"/>
  <c r="W1583" i="3"/>
  <c r="X1583" i="3"/>
  <c r="Y1583" i="3"/>
  <c r="Z1583" i="3"/>
  <c r="AA1583" i="3"/>
  <c r="P1584" i="3"/>
  <c r="Q1584" i="3"/>
  <c r="R1584" i="3"/>
  <c r="S1584" i="3"/>
  <c r="T1584" i="3"/>
  <c r="U1584" i="3"/>
  <c r="V1584" i="3"/>
  <c r="W1584" i="3"/>
  <c r="X1584" i="3"/>
  <c r="Y1584" i="3"/>
  <c r="Z1584" i="3"/>
  <c r="AA1584" i="3"/>
  <c r="P1585" i="3"/>
  <c r="Q1585" i="3"/>
  <c r="R1585" i="3"/>
  <c r="S1585" i="3"/>
  <c r="T1585" i="3"/>
  <c r="U1585" i="3"/>
  <c r="V1585" i="3"/>
  <c r="W1585" i="3"/>
  <c r="X1585" i="3"/>
  <c r="Y1585" i="3"/>
  <c r="Z1585" i="3"/>
  <c r="AA1585" i="3"/>
  <c r="P1586" i="3"/>
  <c r="Q1586" i="3"/>
  <c r="R1586" i="3"/>
  <c r="S1586" i="3"/>
  <c r="T1586" i="3"/>
  <c r="U1586" i="3"/>
  <c r="V1586" i="3"/>
  <c r="W1586" i="3"/>
  <c r="X1586" i="3"/>
  <c r="Y1586" i="3"/>
  <c r="Z1586" i="3"/>
  <c r="AA1586" i="3"/>
  <c r="P1587" i="3"/>
  <c r="Q1587" i="3"/>
  <c r="R1587" i="3"/>
  <c r="S1587" i="3"/>
  <c r="T1587" i="3"/>
  <c r="U1587" i="3"/>
  <c r="V1587" i="3"/>
  <c r="W1587" i="3"/>
  <c r="X1587" i="3"/>
  <c r="Y1587" i="3"/>
  <c r="Z1587" i="3"/>
  <c r="AA1587" i="3"/>
  <c r="P1588" i="3"/>
  <c r="Q1588" i="3"/>
  <c r="R1588" i="3"/>
  <c r="S1588" i="3"/>
  <c r="T1588" i="3"/>
  <c r="U1588" i="3"/>
  <c r="V1588" i="3"/>
  <c r="W1588" i="3"/>
  <c r="X1588" i="3"/>
  <c r="Y1588" i="3"/>
  <c r="Z1588" i="3"/>
  <c r="AA1588" i="3"/>
  <c r="P1589" i="3"/>
  <c r="Q1589" i="3"/>
  <c r="R1589" i="3"/>
  <c r="S1589" i="3"/>
  <c r="T1589" i="3"/>
  <c r="U1589" i="3"/>
  <c r="V1589" i="3"/>
  <c r="W1589" i="3"/>
  <c r="X1589" i="3"/>
  <c r="Y1589" i="3"/>
  <c r="Z1589" i="3"/>
  <c r="AA1589" i="3"/>
  <c r="P1590" i="3"/>
  <c r="Q1590" i="3"/>
  <c r="R1590" i="3"/>
  <c r="S1590" i="3"/>
  <c r="T1590" i="3"/>
  <c r="U1590" i="3"/>
  <c r="V1590" i="3"/>
  <c r="W1590" i="3"/>
  <c r="X1590" i="3"/>
  <c r="Y1590" i="3"/>
  <c r="Z1590" i="3"/>
  <c r="AA1590" i="3"/>
  <c r="P1591" i="3"/>
  <c r="Q1591" i="3"/>
  <c r="R1591" i="3"/>
  <c r="S1591" i="3"/>
  <c r="T1591" i="3"/>
  <c r="U1591" i="3"/>
  <c r="V1591" i="3"/>
  <c r="W1591" i="3"/>
  <c r="X1591" i="3"/>
  <c r="Y1591" i="3"/>
  <c r="Z1591" i="3"/>
  <c r="AA1591" i="3"/>
  <c r="P1592" i="3"/>
  <c r="Q1592" i="3"/>
  <c r="R1592" i="3"/>
  <c r="S1592" i="3"/>
  <c r="T1592" i="3"/>
  <c r="U1592" i="3"/>
  <c r="V1592" i="3"/>
  <c r="W1592" i="3"/>
  <c r="X1592" i="3"/>
  <c r="Y1592" i="3"/>
  <c r="Z1592" i="3"/>
  <c r="AA1592" i="3"/>
  <c r="P1593" i="3"/>
  <c r="Q1593" i="3"/>
  <c r="R1593" i="3"/>
  <c r="S1593" i="3"/>
  <c r="T1593" i="3"/>
  <c r="U1593" i="3"/>
  <c r="V1593" i="3"/>
  <c r="W1593" i="3"/>
  <c r="X1593" i="3"/>
  <c r="Y1593" i="3"/>
  <c r="Z1593" i="3"/>
  <c r="AA1593" i="3"/>
  <c r="P1594" i="3"/>
  <c r="Q1594" i="3"/>
  <c r="R1594" i="3"/>
  <c r="S1594" i="3"/>
  <c r="T1594" i="3"/>
  <c r="U1594" i="3"/>
  <c r="V1594" i="3"/>
  <c r="W1594" i="3"/>
  <c r="X1594" i="3"/>
  <c r="Y1594" i="3"/>
  <c r="Z1594" i="3"/>
  <c r="AA1594" i="3"/>
  <c r="P1595" i="3"/>
  <c r="Q1595" i="3"/>
  <c r="R1595" i="3"/>
  <c r="S1595" i="3"/>
  <c r="T1595" i="3"/>
  <c r="U1595" i="3"/>
  <c r="V1595" i="3"/>
  <c r="W1595" i="3"/>
  <c r="X1595" i="3"/>
  <c r="Y1595" i="3"/>
  <c r="Z1595" i="3"/>
  <c r="AA1595" i="3"/>
  <c r="P1596" i="3"/>
  <c r="Q1596" i="3"/>
  <c r="R1596" i="3"/>
  <c r="S1596" i="3"/>
  <c r="T1596" i="3"/>
  <c r="U1596" i="3"/>
  <c r="V1596" i="3"/>
  <c r="W1596" i="3"/>
  <c r="X1596" i="3"/>
  <c r="Y1596" i="3"/>
  <c r="Z1596" i="3"/>
  <c r="AA1596" i="3"/>
  <c r="P1597" i="3"/>
  <c r="Q1597" i="3"/>
  <c r="R1597" i="3"/>
  <c r="S1597" i="3"/>
  <c r="T1597" i="3"/>
  <c r="U1597" i="3"/>
  <c r="V1597" i="3"/>
  <c r="W1597" i="3"/>
  <c r="X1597" i="3"/>
  <c r="Y1597" i="3"/>
  <c r="Z1597" i="3"/>
  <c r="AA1597" i="3"/>
  <c r="P1598" i="3"/>
  <c r="Q1598" i="3"/>
  <c r="R1598" i="3"/>
  <c r="S1598" i="3"/>
  <c r="T1598" i="3"/>
  <c r="U1598" i="3"/>
  <c r="V1598" i="3"/>
  <c r="W1598" i="3"/>
  <c r="X1598" i="3"/>
  <c r="Y1598" i="3"/>
  <c r="Z1598" i="3"/>
  <c r="AA1598" i="3"/>
  <c r="P1599" i="3"/>
  <c r="Q1599" i="3"/>
  <c r="R1599" i="3"/>
  <c r="S1599" i="3"/>
  <c r="T1599" i="3"/>
  <c r="U1599" i="3"/>
  <c r="V1599" i="3"/>
  <c r="W1599" i="3"/>
  <c r="X1599" i="3"/>
  <c r="Y1599" i="3"/>
  <c r="Z1599" i="3"/>
  <c r="AA1599" i="3"/>
  <c r="P1600" i="3"/>
  <c r="Q1600" i="3"/>
  <c r="R1600" i="3"/>
  <c r="S1600" i="3"/>
  <c r="T1600" i="3"/>
  <c r="U1600" i="3"/>
  <c r="V1600" i="3"/>
  <c r="W1600" i="3"/>
  <c r="X1600" i="3"/>
  <c r="Y1600" i="3"/>
  <c r="Z1600" i="3"/>
  <c r="AA1600" i="3"/>
  <c r="P1601" i="3"/>
  <c r="Q1601" i="3"/>
  <c r="R1601" i="3"/>
  <c r="S1601" i="3"/>
  <c r="T1601" i="3"/>
  <c r="U1601" i="3"/>
  <c r="V1601" i="3"/>
  <c r="W1601" i="3"/>
  <c r="X1601" i="3"/>
  <c r="Y1601" i="3"/>
  <c r="Z1601" i="3"/>
  <c r="AA1601" i="3"/>
  <c r="P1602" i="3"/>
  <c r="Q1602" i="3"/>
  <c r="R1602" i="3"/>
  <c r="S1602" i="3"/>
  <c r="T1602" i="3"/>
  <c r="U1602" i="3"/>
  <c r="V1602" i="3"/>
  <c r="W1602" i="3"/>
  <c r="X1602" i="3"/>
  <c r="Y1602" i="3"/>
  <c r="Z1602" i="3"/>
  <c r="AA1602" i="3"/>
  <c r="P1603" i="3"/>
  <c r="Q1603" i="3"/>
  <c r="R1603" i="3"/>
  <c r="S1603" i="3"/>
  <c r="T1603" i="3"/>
  <c r="U1603" i="3"/>
  <c r="V1603" i="3"/>
  <c r="W1603" i="3"/>
  <c r="X1603" i="3"/>
  <c r="Y1603" i="3"/>
  <c r="Z1603" i="3"/>
  <c r="AA1603" i="3"/>
  <c r="P1604" i="3"/>
  <c r="Q1604" i="3"/>
  <c r="R1604" i="3"/>
  <c r="S1604" i="3"/>
  <c r="T1604" i="3"/>
  <c r="U1604" i="3"/>
  <c r="V1604" i="3"/>
  <c r="W1604" i="3"/>
  <c r="X1604" i="3"/>
  <c r="Y1604" i="3"/>
  <c r="Z1604" i="3"/>
  <c r="AA1604" i="3"/>
  <c r="P1605" i="3"/>
  <c r="Q1605" i="3"/>
  <c r="R1605" i="3"/>
  <c r="S1605" i="3"/>
  <c r="T1605" i="3"/>
  <c r="U1605" i="3"/>
  <c r="V1605" i="3"/>
  <c r="W1605" i="3"/>
  <c r="X1605" i="3"/>
  <c r="Y1605" i="3"/>
  <c r="Z1605" i="3"/>
  <c r="AA1605" i="3"/>
  <c r="P1606" i="3"/>
  <c r="Q1606" i="3"/>
  <c r="R1606" i="3"/>
  <c r="S1606" i="3"/>
  <c r="T1606" i="3"/>
  <c r="U1606" i="3"/>
  <c r="V1606" i="3"/>
  <c r="W1606" i="3"/>
  <c r="X1606" i="3"/>
  <c r="Y1606" i="3"/>
  <c r="Z1606" i="3"/>
  <c r="AA1606" i="3"/>
  <c r="P1607" i="3"/>
  <c r="Q1607" i="3"/>
  <c r="R1607" i="3"/>
  <c r="S1607" i="3"/>
  <c r="T1607" i="3"/>
  <c r="U1607" i="3"/>
  <c r="V1607" i="3"/>
  <c r="W1607" i="3"/>
  <c r="X1607" i="3"/>
  <c r="Y1607" i="3"/>
  <c r="Z1607" i="3"/>
  <c r="AA1607" i="3"/>
  <c r="P1608" i="3"/>
  <c r="Q1608" i="3"/>
  <c r="R1608" i="3"/>
  <c r="S1608" i="3"/>
  <c r="T1608" i="3"/>
  <c r="U1608" i="3"/>
  <c r="V1608" i="3"/>
  <c r="W1608" i="3"/>
  <c r="X1608" i="3"/>
  <c r="Y1608" i="3"/>
  <c r="Z1608" i="3"/>
  <c r="AA1608" i="3"/>
  <c r="P1609" i="3"/>
  <c r="Q1609" i="3"/>
  <c r="R1609" i="3"/>
  <c r="S1609" i="3"/>
  <c r="T1609" i="3"/>
  <c r="U1609" i="3"/>
  <c r="V1609" i="3"/>
  <c r="W1609" i="3"/>
  <c r="X1609" i="3"/>
  <c r="Y1609" i="3"/>
  <c r="Z1609" i="3"/>
  <c r="AA1609" i="3"/>
  <c r="P1610" i="3"/>
  <c r="Q1610" i="3"/>
  <c r="R1610" i="3"/>
  <c r="S1610" i="3"/>
  <c r="T1610" i="3"/>
  <c r="U1610" i="3"/>
  <c r="V1610" i="3"/>
  <c r="W1610" i="3"/>
  <c r="X1610" i="3"/>
  <c r="Y1610" i="3"/>
  <c r="Z1610" i="3"/>
  <c r="AA1610" i="3"/>
  <c r="P1611" i="3"/>
  <c r="Q1611" i="3"/>
  <c r="R1611" i="3"/>
  <c r="S1611" i="3"/>
  <c r="T1611" i="3"/>
  <c r="U1611" i="3"/>
  <c r="V1611" i="3"/>
  <c r="W1611" i="3"/>
  <c r="X1611" i="3"/>
  <c r="Y1611" i="3"/>
  <c r="Z1611" i="3"/>
  <c r="AA1611" i="3"/>
  <c r="P1612" i="3"/>
  <c r="Q1612" i="3"/>
  <c r="R1612" i="3"/>
  <c r="S1612" i="3"/>
  <c r="T1612" i="3"/>
  <c r="U1612" i="3"/>
  <c r="V1612" i="3"/>
  <c r="W1612" i="3"/>
  <c r="X1612" i="3"/>
  <c r="Y1612" i="3"/>
  <c r="Z1612" i="3"/>
  <c r="AA1612" i="3"/>
  <c r="P1613" i="3"/>
  <c r="Q1613" i="3"/>
  <c r="R1613" i="3"/>
  <c r="S1613" i="3"/>
  <c r="T1613" i="3"/>
  <c r="U1613" i="3"/>
  <c r="V1613" i="3"/>
  <c r="W1613" i="3"/>
  <c r="X1613" i="3"/>
  <c r="Y1613" i="3"/>
  <c r="Z1613" i="3"/>
  <c r="AA1613" i="3"/>
  <c r="P1614" i="3"/>
  <c r="Q1614" i="3"/>
  <c r="R1614" i="3"/>
  <c r="S1614" i="3"/>
  <c r="T1614" i="3"/>
  <c r="U1614" i="3"/>
  <c r="V1614" i="3"/>
  <c r="W1614" i="3"/>
  <c r="X1614" i="3"/>
  <c r="Y1614" i="3"/>
  <c r="Z1614" i="3"/>
  <c r="AA1614" i="3"/>
  <c r="P1615" i="3"/>
  <c r="Q1615" i="3"/>
  <c r="R1615" i="3"/>
  <c r="S1615" i="3"/>
  <c r="T1615" i="3"/>
  <c r="U1615" i="3"/>
  <c r="V1615" i="3"/>
  <c r="W1615" i="3"/>
  <c r="X1615" i="3"/>
  <c r="Y1615" i="3"/>
  <c r="Z1615" i="3"/>
  <c r="AA1615" i="3"/>
  <c r="P1616" i="3"/>
  <c r="Q1616" i="3"/>
  <c r="R1616" i="3"/>
  <c r="S1616" i="3"/>
  <c r="T1616" i="3"/>
  <c r="U1616" i="3"/>
  <c r="V1616" i="3"/>
  <c r="W1616" i="3"/>
  <c r="X1616" i="3"/>
  <c r="Y1616" i="3"/>
  <c r="Z1616" i="3"/>
  <c r="AA1616" i="3"/>
  <c r="P1617" i="3"/>
  <c r="Q1617" i="3"/>
  <c r="R1617" i="3"/>
  <c r="S1617" i="3"/>
  <c r="T1617" i="3"/>
  <c r="U1617" i="3"/>
  <c r="V1617" i="3"/>
  <c r="W1617" i="3"/>
  <c r="X1617" i="3"/>
  <c r="Y1617" i="3"/>
  <c r="Z1617" i="3"/>
  <c r="AA1617" i="3"/>
  <c r="P1618" i="3"/>
  <c r="Q1618" i="3"/>
  <c r="R1618" i="3"/>
  <c r="S1618" i="3"/>
  <c r="T1618" i="3"/>
  <c r="U1618" i="3"/>
  <c r="V1618" i="3"/>
  <c r="W1618" i="3"/>
  <c r="X1618" i="3"/>
  <c r="Y1618" i="3"/>
  <c r="Z1618" i="3"/>
  <c r="AA1618" i="3"/>
  <c r="P1619" i="3"/>
  <c r="Q1619" i="3"/>
  <c r="R1619" i="3"/>
  <c r="S1619" i="3"/>
  <c r="T1619" i="3"/>
  <c r="U1619" i="3"/>
  <c r="V1619" i="3"/>
  <c r="W1619" i="3"/>
  <c r="X1619" i="3"/>
  <c r="Y1619" i="3"/>
  <c r="Z1619" i="3"/>
  <c r="AA1619" i="3"/>
  <c r="P1620" i="3"/>
  <c r="Q1620" i="3"/>
  <c r="R1620" i="3"/>
  <c r="S1620" i="3"/>
  <c r="T1620" i="3"/>
  <c r="U1620" i="3"/>
  <c r="V1620" i="3"/>
  <c r="W1620" i="3"/>
  <c r="X1620" i="3"/>
  <c r="Y1620" i="3"/>
  <c r="Z1620" i="3"/>
  <c r="AA1620" i="3"/>
  <c r="P1621" i="3"/>
  <c r="Q1621" i="3"/>
  <c r="R1621" i="3"/>
  <c r="S1621" i="3"/>
  <c r="T1621" i="3"/>
  <c r="U1621" i="3"/>
  <c r="V1621" i="3"/>
  <c r="W1621" i="3"/>
  <c r="X1621" i="3"/>
  <c r="Y1621" i="3"/>
  <c r="Z1621" i="3"/>
  <c r="AA1621" i="3"/>
  <c r="P1622" i="3"/>
  <c r="Q1622" i="3"/>
  <c r="R1622" i="3"/>
  <c r="S1622" i="3"/>
  <c r="T1622" i="3"/>
  <c r="U1622" i="3"/>
  <c r="V1622" i="3"/>
  <c r="W1622" i="3"/>
  <c r="X1622" i="3"/>
  <c r="Y1622" i="3"/>
  <c r="Z1622" i="3"/>
  <c r="AA1622" i="3"/>
  <c r="P1623" i="3"/>
  <c r="Q1623" i="3"/>
  <c r="R1623" i="3"/>
  <c r="S1623" i="3"/>
  <c r="T1623" i="3"/>
  <c r="U1623" i="3"/>
  <c r="V1623" i="3"/>
  <c r="W1623" i="3"/>
  <c r="X1623" i="3"/>
  <c r="Y1623" i="3"/>
  <c r="Z1623" i="3"/>
  <c r="AA1623" i="3"/>
  <c r="P1624" i="3"/>
  <c r="Q1624" i="3"/>
  <c r="R1624" i="3"/>
  <c r="S1624" i="3"/>
  <c r="T1624" i="3"/>
  <c r="U1624" i="3"/>
  <c r="V1624" i="3"/>
  <c r="W1624" i="3"/>
  <c r="X1624" i="3"/>
  <c r="Y1624" i="3"/>
  <c r="Z1624" i="3"/>
  <c r="AA1624" i="3"/>
  <c r="P1625" i="3"/>
  <c r="Q1625" i="3"/>
  <c r="R1625" i="3"/>
  <c r="S1625" i="3"/>
  <c r="T1625" i="3"/>
  <c r="U1625" i="3"/>
  <c r="V1625" i="3"/>
  <c r="W1625" i="3"/>
  <c r="X1625" i="3"/>
  <c r="Y1625" i="3"/>
  <c r="Z1625" i="3"/>
  <c r="AA1625" i="3"/>
  <c r="P1626" i="3"/>
  <c r="Q1626" i="3"/>
  <c r="R1626" i="3"/>
  <c r="S1626" i="3"/>
  <c r="T1626" i="3"/>
  <c r="U1626" i="3"/>
  <c r="V1626" i="3"/>
  <c r="W1626" i="3"/>
  <c r="X1626" i="3"/>
  <c r="Y1626" i="3"/>
  <c r="Z1626" i="3"/>
  <c r="AA1626" i="3"/>
  <c r="P1627" i="3"/>
  <c r="Q1627" i="3"/>
  <c r="R1627" i="3"/>
  <c r="S1627" i="3"/>
  <c r="T1627" i="3"/>
  <c r="U1627" i="3"/>
  <c r="V1627" i="3"/>
  <c r="W1627" i="3"/>
  <c r="X1627" i="3"/>
  <c r="Y1627" i="3"/>
  <c r="Z1627" i="3"/>
  <c r="AA1627" i="3"/>
  <c r="P1628" i="3"/>
  <c r="Q1628" i="3"/>
  <c r="R1628" i="3"/>
  <c r="S1628" i="3"/>
  <c r="T1628" i="3"/>
  <c r="U1628" i="3"/>
  <c r="V1628" i="3"/>
  <c r="W1628" i="3"/>
  <c r="X1628" i="3"/>
  <c r="Y1628" i="3"/>
  <c r="Z1628" i="3"/>
  <c r="AA1628" i="3"/>
  <c r="P1629" i="3"/>
  <c r="Q1629" i="3"/>
  <c r="R1629" i="3"/>
  <c r="S1629" i="3"/>
  <c r="T1629" i="3"/>
  <c r="U1629" i="3"/>
  <c r="V1629" i="3"/>
  <c r="W1629" i="3"/>
  <c r="X1629" i="3"/>
  <c r="Y1629" i="3"/>
  <c r="Z1629" i="3"/>
  <c r="AA1629" i="3"/>
  <c r="P1630" i="3"/>
  <c r="Q1630" i="3"/>
  <c r="R1630" i="3"/>
  <c r="S1630" i="3"/>
  <c r="T1630" i="3"/>
  <c r="U1630" i="3"/>
  <c r="V1630" i="3"/>
  <c r="W1630" i="3"/>
  <c r="X1630" i="3"/>
  <c r="Y1630" i="3"/>
  <c r="Z1630" i="3"/>
  <c r="AA1630" i="3"/>
  <c r="P1631" i="3"/>
  <c r="Q1631" i="3"/>
  <c r="R1631" i="3"/>
  <c r="S1631" i="3"/>
  <c r="T1631" i="3"/>
  <c r="U1631" i="3"/>
  <c r="V1631" i="3"/>
  <c r="W1631" i="3"/>
  <c r="X1631" i="3"/>
  <c r="Y1631" i="3"/>
  <c r="Z1631" i="3"/>
  <c r="AA1631" i="3"/>
  <c r="P1632" i="3"/>
  <c r="Q1632" i="3"/>
  <c r="R1632" i="3"/>
  <c r="S1632" i="3"/>
  <c r="T1632" i="3"/>
  <c r="U1632" i="3"/>
  <c r="V1632" i="3"/>
  <c r="W1632" i="3"/>
  <c r="X1632" i="3"/>
  <c r="Y1632" i="3"/>
  <c r="Z1632" i="3"/>
  <c r="AA1632" i="3"/>
  <c r="P1633" i="3"/>
  <c r="Q1633" i="3"/>
  <c r="R1633" i="3"/>
  <c r="S1633" i="3"/>
  <c r="T1633" i="3"/>
  <c r="U1633" i="3"/>
  <c r="V1633" i="3"/>
  <c r="W1633" i="3"/>
  <c r="X1633" i="3"/>
  <c r="Y1633" i="3"/>
  <c r="Z1633" i="3"/>
  <c r="AA1633" i="3"/>
  <c r="P1634" i="3"/>
  <c r="Q1634" i="3"/>
  <c r="R1634" i="3"/>
  <c r="S1634" i="3"/>
  <c r="T1634" i="3"/>
  <c r="U1634" i="3"/>
  <c r="V1634" i="3"/>
  <c r="W1634" i="3"/>
  <c r="X1634" i="3"/>
  <c r="Y1634" i="3"/>
  <c r="Z1634" i="3"/>
  <c r="AA1634" i="3"/>
  <c r="P1635" i="3"/>
  <c r="Q1635" i="3"/>
  <c r="R1635" i="3"/>
  <c r="S1635" i="3"/>
  <c r="T1635" i="3"/>
  <c r="U1635" i="3"/>
  <c r="V1635" i="3"/>
  <c r="W1635" i="3"/>
  <c r="X1635" i="3"/>
  <c r="Y1635" i="3"/>
  <c r="Z1635" i="3"/>
  <c r="AA1635" i="3"/>
  <c r="P1636" i="3"/>
  <c r="Q1636" i="3"/>
  <c r="R1636" i="3"/>
  <c r="S1636" i="3"/>
  <c r="T1636" i="3"/>
  <c r="U1636" i="3"/>
  <c r="V1636" i="3"/>
  <c r="W1636" i="3"/>
  <c r="X1636" i="3"/>
  <c r="Y1636" i="3"/>
  <c r="Z1636" i="3"/>
  <c r="AA1636" i="3"/>
  <c r="P1637" i="3"/>
  <c r="Q1637" i="3"/>
  <c r="R1637" i="3"/>
  <c r="S1637" i="3"/>
  <c r="T1637" i="3"/>
  <c r="U1637" i="3"/>
  <c r="V1637" i="3"/>
  <c r="W1637" i="3"/>
  <c r="X1637" i="3"/>
  <c r="Y1637" i="3"/>
  <c r="Z1637" i="3"/>
  <c r="AA1637" i="3"/>
  <c r="P1638" i="3"/>
  <c r="Q1638" i="3"/>
  <c r="R1638" i="3"/>
  <c r="S1638" i="3"/>
  <c r="T1638" i="3"/>
  <c r="U1638" i="3"/>
  <c r="V1638" i="3"/>
  <c r="W1638" i="3"/>
  <c r="X1638" i="3"/>
  <c r="Y1638" i="3"/>
  <c r="Z1638" i="3"/>
  <c r="AA1638" i="3"/>
  <c r="P1639" i="3"/>
  <c r="Q1639" i="3"/>
  <c r="R1639" i="3"/>
  <c r="S1639" i="3"/>
  <c r="T1639" i="3"/>
  <c r="U1639" i="3"/>
  <c r="V1639" i="3"/>
  <c r="W1639" i="3"/>
  <c r="X1639" i="3"/>
  <c r="Y1639" i="3"/>
  <c r="Z1639" i="3"/>
  <c r="AA1639" i="3"/>
  <c r="P1640" i="3"/>
  <c r="Q1640" i="3"/>
  <c r="R1640" i="3"/>
  <c r="S1640" i="3"/>
  <c r="T1640" i="3"/>
  <c r="U1640" i="3"/>
  <c r="V1640" i="3"/>
  <c r="W1640" i="3"/>
  <c r="X1640" i="3"/>
  <c r="Y1640" i="3"/>
  <c r="Z1640" i="3"/>
  <c r="AA1640" i="3"/>
  <c r="P1641" i="3"/>
  <c r="Q1641" i="3"/>
  <c r="R1641" i="3"/>
  <c r="S1641" i="3"/>
  <c r="T1641" i="3"/>
  <c r="U1641" i="3"/>
  <c r="V1641" i="3"/>
  <c r="W1641" i="3"/>
  <c r="X1641" i="3"/>
  <c r="Y1641" i="3"/>
  <c r="Z1641" i="3"/>
  <c r="AA1641" i="3"/>
  <c r="P1642" i="3"/>
  <c r="Q1642" i="3"/>
  <c r="R1642" i="3"/>
  <c r="S1642" i="3"/>
  <c r="T1642" i="3"/>
  <c r="U1642" i="3"/>
  <c r="V1642" i="3"/>
  <c r="W1642" i="3"/>
  <c r="X1642" i="3"/>
  <c r="Y1642" i="3"/>
  <c r="Z1642" i="3"/>
  <c r="AA1642" i="3"/>
  <c r="P1643" i="3"/>
  <c r="Q1643" i="3"/>
  <c r="R1643" i="3"/>
  <c r="S1643" i="3"/>
  <c r="T1643" i="3"/>
  <c r="U1643" i="3"/>
  <c r="V1643" i="3"/>
  <c r="W1643" i="3"/>
  <c r="X1643" i="3"/>
  <c r="Y1643" i="3"/>
  <c r="Z1643" i="3"/>
  <c r="AA1643" i="3"/>
  <c r="P1644" i="3"/>
  <c r="Q1644" i="3"/>
  <c r="R1644" i="3"/>
  <c r="S1644" i="3"/>
  <c r="T1644" i="3"/>
  <c r="U1644" i="3"/>
  <c r="V1644" i="3"/>
  <c r="W1644" i="3"/>
  <c r="X1644" i="3"/>
  <c r="Y1644" i="3"/>
  <c r="Z1644" i="3"/>
  <c r="AA1644" i="3"/>
  <c r="P1645" i="3"/>
  <c r="Q1645" i="3"/>
  <c r="R1645" i="3"/>
  <c r="S1645" i="3"/>
  <c r="T1645" i="3"/>
  <c r="U1645" i="3"/>
  <c r="V1645" i="3"/>
  <c r="W1645" i="3"/>
  <c r="X1645" i="3"/>
  <c r="Y1645" i="3"/>
  <c r="Z1645" i="3"/>
  <c r="AA1645" i="3"/>
  <c r="P1646" i="3"/>
  <c r="Q1646" i="3"/>
  <c r="R1646" i="3"/>
  <c r="S1646" i="3"/>
  <c r="T1646" i="3"/>
  <c r="U1646" i="3"/>
  <c r="V1646" i="3"/>
  <c r="W1646" i="3"/>
  <c r="X1646" i="3"/>
  <c r="Y1646" i="3"/>
  <c r="Z1646" i="3"/>
  <c r="AA1646" i="3"/>
  <c r="P1647" i="3"/>
  <c r="Q1647" i="3"/>
  <c r="R1647" i="3"/>
  <c r="S1647" i="3"/>
  <c r="T1647" i="3"/>
  <c r="U1647" i="3"/>
  <c r="V1647" i="3"/>
  <c r="W1647" i="3"/>
  <c r="X1647" i="3"/>
  <c r="Y1647" i="3"/>
  <c r="Z1647" i="3"/>
  <c r="AA1647" i="3"/>
  <c r="P1648" i="3"/>
  <c r="Q1648" i="3"/>
  <c r="R1648" i="3"/>
  <c r="S1648" i="3"/>
  <c r="T1648" i="3"/>
  <c r="U1648" i="3"/>
  <c r="V1648" i="3"/>
  <c r="W1648" i="3"/>
  <c r="X1648" i="3"/>
  <c r="Y1648" i="3"/>
  <c r="Z1648" i="3"/>
  <c r="AA1648" i="3"/>
  <c r="P1649" i="3"/>
  <c r="Q1649" i="3"/>
  <c r="R1649" i="3"/>
  <c r="S1649" i="3"/>
  <c r="T1649" i="3"/>
  <c r="U1649" i="3"/>
  <c r="V1649" i="3"/>
  <c r="W1649" i="3"/>
  <c r="X1649" i="3"/>
  <c r="Y1649" i="3"/>
  <c r="Z1649" i="3"/>
  <c r="AA1649" i="3"/>
  <c r="P1650" i="3"/>
  <c r="Q1650" i="3"/>
  <c r="R1650" i="3"/>
  <c r="S1650" i="3"/>
  <c r="T1650" i="3"/>
  <c r="U1650" i="3"/>
  <c r="V1650" i="3"/>
  <c r="W1650" i="3"/>
  <c r="X1650" i="3"/>
  <c r="Y1650" i="3"/>
  <c r="Z1650" i="3"/>
  <c r="AA1650" i="3"/>
  <c r="P1651" i="3"/>
  <c r="Q1651" i="3"/>
  <c r="R1651" i="3"/>
  <c r="S1651" i="3"/>
  <c r="T1651" i="3"/>
  <c r="U1651" i="3"/>
  <c r="V1651" i="3"/>
  <c r="W1651" i="3"/>
  <c r="X1651" i="3"/>
  <c r="Y1651" i="3"/>
  <c r="Z1651" i="3"/>
  <c r="AA1651" i="3"/>
  <c r="P1652" i="3"/>
  <c r="Q1652" i="3"/>
  <c r="R1652" i="3"/>
  <c r="S1652" i="3"/>
  <c r="T1652" i="3"/>
  <c r="U1652" i="3"/>
  <c r="V1652" i="3"/>
  <c r="W1652" i="3"/>
  <c r="X1652" i="3"/>
  <c r="Y1652" i="3"/>
  <c r="Z1652" i="3"/>
  <c r="AA1652" i="3"/>
  <c r="P1653" i="3"/>
  <c r="Q1653" i="3"/>
  <c r="R1653" i="3"/>
  <c r="S1653" i="3"/>
  <c r="T1653" i="3"/>
  <c r="U1653" i="3"/>
  <c r="V1653" i="3"/>
  <c r="W1653" i="3"/>
  <c r="X1653" i="3"/>
  <c r="Y1653" i="3"/>
  <c r="Z1653" i="3"/>
  <c r="AA1653" i="3"/>
  <c r="P1654" i="3"/>
  <c r="Q1654" i="3"/>
  <c r="R1654" i="3"/>
  <c r="S1654" i="3"/>
  <c r="T1654" i="3"/>
  <c r="U1654" i="3"/>
  <c r="V1654" i="3"/>
  <c r="W1654" i="3"/>
  <c r="X1654" i="3"/>
  <c r="Y1654" i="3"/>
  <c r="Z1654" i="3"/>
  <c r="AA1654" i="3"/>
  <c r="P1655" i="3"/>
  <c r="Q1655" i="3"/>
  <c r="R1655" i="3"/>
  <c r="S1655" i="3"/>
  <c r="T1655" i="3"/>
  <c r="U1655" i="3"/>
  <c r="V1655" i="3"/>
  <c r="W1655" i="3"/>
  <c r="X1655" i="3"/>
  <c r="Y1655" i="3"/>
  <c r="Z1655" i="3"/>
  <c r="AA1655" i="3"/>
  <c r="P1656" i="3"/>
  <c r="Q1656" i="3"/>
  <c r="R1656" i="3"/>
  <c r="S1656" i="3"/>
  <c r="T1656" i="3"/>
  <c r="U1656" i="3"/>
  <c r="V1656" i="3"/>
  <c r="W1656" i="3"/>
  <c r="X1656" i="3"/>
  <c r="Y1656" i="3"/>
  <c r="Z1656" i="3"/>
  <c r="AA1656" i="3"/>
  <c r="P1657" i="3"/>
  <c r="Q1657" i="3"/>
  <c r="R1657" i="3"/>
  <c r="S1657" i="3"/>
  <c r="T1657" i="3"/>
  <c r="U1657" i="3"/>
  <c r="V1657" i="3"/>
  <c r="W1657" i="3"/>
  <c r="X1657" i="3"/>
  <c r="Y1657" i="3"/>
  <c r="Z1657" i="3"/>
  <c r="AA1657" i="3"/>
  <c r="P1658" i="3"/>
  <c r="Q1658" i="3"/>
  <c r="R1658" i="3"/>
  <c r="S1658" i="3"/>
  <c r="T1658" i="3"/>
  <c r="U1658" i="3"/>
  <c r="V1658" i="3"/>
  <c r="W1658" i="3"/>
  <c r="X1658" i="3"/>
  <c r="Y1658" i="3"/>
  <c r="Z1658" i="3"/>
  <c r="AA1658" i="3"/>
  <c r="P1659" i="3"/>
  <c r="Q1659" i="3"/>
  <c r="R1659" i="3"/>
  <c r="S1659" i="3"/>
  <c r="T1659" i="3"/>
  <c r="U1659" i="3"/>
  <c r="V1659" i="3"/>
  <c r="W1659" i="3"/>
  <c r="X1659" i="3"/>
  <c r="Y1659" i="3"/>
  <c r="Z1659" i="3"/>
  <c r="AA1659" i="3"/>
  <c r="P1660" i="3"/>
  <c r="Q1660" i="3"/>
  <c r="R1660" i="3"/>
  <c r="S1660" i="3"/>
  <c r="T1660" i="3"/>
  <c r="U1660" i="3"/>
  <c r="V1660" i="3"/>
  <c r="W1660" i="3"/>
  <c r="X1660" i="3"/>
  <c r="Y1660" i="3"/>
  <c r="Z1660" i="3"/>
  <c r="AA1660" i="3"/>
  <c r="P1661" i="3"/>
  <c r="Q1661" i="3"/>
  <c r="R1661" i="3"/>
  <c r="S1661" i="3"/>
  <c r="T1661" i="3"/>
  <c r="U1661" i="3"/>
  <c r="V1661" i="3"/>
  <c r="W1661" i="3"/>
  <c r="X1661" i="3"/>
  <c r="Y1661" i="3"/>
  <c r="Z1661" i="3"/>
  <c r="AA1661" i="3"/>
  <c r="P1662" i="3"/>
  <c r="Q1662" i="3"/>
  <c r="R1662" i="3"/>
  <c r="S1662" i="3"/>
  <c r="T1662" i="3"/>
  <c r="U1662" i="3"/>
  <c r="V1662" i="3"/>
  <c r="W1662" i="3"/>
  <c r="X1662" i="3"/>
  <c r="Y1662" i="3"/>
  <c r="Z1662" i="3"/>
  <c r="AA1662" i="3"/>
  <c r="P1663" i="3"/>
  <c r="Q1663" i="3"/>
  <c r="R1663" i="3"/>
  <c r="S1663" i="3"/>
  <c r="T1663" i="3"/>
  <c r="U1663" i="3"/>
  <c r="V1663" i="3"/>
  <c r="W1663" i="3"/>
  <c r="X1663" i="3"/>
  <c r="Y1663" i="3"/>
  <c r="Z1663" i="3"/>
  <c r="AA1663" i="3"/>
  <c r="P1664" i="3"/>
  <c r="Q1664" i="3"/>
  <c r="R1664" i="3"/>
  <c r="S1664" i="3"/>
  <c r="T1664" i="3"/>
  <c r="U1664" i="3"/>
  <c r="V1664" i="3"/>
  <c r="W1664" i="3"/>
  <c r="X1664" i="3"/>
  <c r="Y1664" i="3"/>
  <c r="Z1664" i="3"/>
  <c r="AA1664" i="3"/>
  <c r="P1665" i="3"/>
  <c r="Q1665" i="3"/>
  <c r="R1665" i="3"/>
  <c r="S1665" i="3"/>
  <c r="T1665" i="3"/>
  <c r="U1665" i="3"/>
  <c r="V1665" i="3"/>
  <c r="W1665" i="3"/>
  <c r="X1665" i="3"/>
  <c r="Y1665" i="3"/>
  <c r="Z1665" i="3"/>
  <c r="AA1665" i="3"/>
  <c r="P1666" i="3"/>
  <c r="Q1666" i="3"/>
  <c r="R1666" i="3"/>
  <c r="S1666" i="3"/>
  <c r="T1666" i="3"/>
  <c r="U1666" i="3"/>
  <c r="V1666" i="3"/>
  <c r="W1666" i="3"/>
  <c r="X1666" i="3"/>
  <c r="Y1666" i="3"/>
  <c r="Z1666" i="3"/>
  <c r="AA1666" i="3"/>
  <c r="P1667" i="3"/>
  <c r="Q1667" i="3"/>
  <c r="R1667" i="3"/>
  <c r="S1667" i="3"/>
  <c r="T1667" i="3"/>
  <c r="U1667" i="3"/>
  <c r="V1667" i="3"/>
  <c r="W1667" i="3"/>
  <c r="X1667" i="3"/>
  <c r="Y1667" i="3"/>
  <c r="Z1667" i="3"/>
  <c r="AA1667" i="3"/>
  <c r="P1668" i="3"/>
  <c r="Q1668" i="3"/>
  <c r="R1668" i="3"/>
  <c r="S1668" i="3"/>
  <c r="T1668" i="3"/>
  <c r="U1668" i="3"/>
  <c r="V1668" i="3"/>
  <c r="W1668" i="3"/>
  <c r="X1668" i="3"/>
  <c r="Y1668" i="3"/>
  <c r="Z1668" i="3"/>
  <c r="AA1668" i="3"/>
  <c r="P1669" i="3"/>
  <c r="Q1669" i="3"/>
  <c r="R1669" i="3"/>
  <c r="S1669" i="3"/>
  <c r="T1669" i="3"/>
  <c r="U1669" i="3"/>
  <c r="V1669" i="3"/>
  <c r="W1669" i="3"/>
  <c r="X1669" i="3"/>
  <c r="Y1669" i="3"/>
  <c r="Z1669" i="3"/>
  <c r="AA1669" i="3"/>
  <c r="P1670" i="3"/>
  <c r="Q1670" i="3"/>
  <c r="R1670" i="3"/>
  <c r="S1670" i="3"/>
  <c r="T1670" i="3"/>
  <c r="U1670" i="3"/>
  <c r="V1670" i="3"/>
  <c r="W1670" i="3"/>
  <c r="X1670" i="3"/>
  <c r="Y1670" i="3"/>
  <c r="Z1670" i="3"/>
  <c r="AA1670" i="3"/>
  <c r="P1671" i="3"/>
  <c r="Q1671" i="3"/>
  <c r="R1671" i="3"/>
  <c r="S1671" i="3"/>
  <c r="T1671" i="3"/>
  <c r="U1671" i="3"/>
  <c r="V1671" i="3"/>
  <c r="W1671" i="3"/>
  <c r="X1671" i="3"/>
  <c r="Y1671" i="3"/>
  <c r="Z1671" i="3"/>
  <c r="AA1671" i="3"/>
  <c r="P1672" i="3"/>
  <c r="Q1672" i="3"/>
  <c r="R1672" i="3"/>
  <c r="S1672" i="3"/>
  <c r="T1672" i="3"/>
  <c r="U1672" i="3"/>
  <c r="V1672" i="3"/>
  <c r="W1672" i="3"/>
  <c r="X1672" i="3"/>
  <c r="Y1672" i="3"/>
  <c r="Z1672" i="3"/>
  <c r="AA1672" i="3"/>
  <c r="P1673" i="3"/>
  <c r="Q1673" i="3"/>
  <c r="R1673" i="3"/>
  <c r="S1673" i="3"/>
  <c r="T1673" i="3"/>
  <c r="U1673" i="3"/>
  <c r="V1673" i="3"/>
  <c r="W1673" i="3"/>
  <c r="X1673" i="3"/>
  <c r="Y1673" i="3"/>
  <c r="Z1673" i="3"/>
  <c r="AA1673" i="3"/>
  <c r="P1674" i="3"/>
  <c r="Q1674" i="3"/>
  <c r="R1674" i="3"/>
  <c r="S1674" i="3"/>
  <c r="T1674" i="3"/>
  <c r="U1674" i="3"/>
  <c r="V1674" i="3"/>
  <c r="W1674" i="3"/>
  <c r="X1674" i="3"/>
  <c r="Y1674" i="3"/>
  <c r="Z1674" i="3"/>
  <c r="AA1674" i="3"/>
  <c r="P1675" i="3"/>
  <c r="Q1675" i="3"/>
  <c r="R1675" i="3"/>
  <c r="S1675" i="3"/>
  <c r="T1675" i="3"/>
  <c r="U1675" i="3"/>
  <c r="V1675" i="3"/>
  <c r="W1675" i="3"/>
  <c r="X1675" i="3"/>
  <c r="Y1675" i="3"/>
  <c r="Z1675" i="3"/>
  <c r="AA1675" i="3"/>
  <c r="P1676" i="3"/>
  <c r="Q1676" i="3"/>
  <c r="R1676" i="3"/>
  <c r="S1676" i="3"/>
  <c r="T1676" i="3"/>
  <c r="U1676" i="3"/>
  <c r="V1676" i="3"/>
  <c r="W1676" i="3"/>
  <c r="X1676" i="3"/>
  <c r="Y1676" i="3"/>
  <c r="Z1676" i="3"/>
  <c r="AA1676" i="3"/>
  <c r="P1677" i="3"/>
  <c r="Q1677" i="3"/>
  <c r="R1677" i="3"/>
  <c r="S1677" i="3"/>
  <c r="T1677" i="3"/>
  <c r="U1677" i="3"/>
  <c r="V1677" i="3"/>
  <c r="W1677" i="3"/>
  <c r="X1677" i="3"/>
  <c r="Y1677" i="3"/>
  <c r="Z1677" i="3"/>
  <c r="AA1677" i="3"/>
  <c r="P1678" i="3"/>
  <c r="Q1678" i="3"/>
  <c r="R1678" i="3"/>
  <c r="S1678" i="3"/>
  <c r="T1678" i="3"/>
  <c r="U1678" i="3"/>
  <c r="V1678" i="3"/>
  <c r="W1678" i="3"/>
  <c r="X1678" i="3"/>
  <c r="Y1678" i="3"/>
  <c r="Z1678" i="3"/>
  <c r="AA1678" i="3"/>
  <c r="P1679" i="3"/>
  <c r="Q1679" i="3"/>
  <c r="R1679" i="3"/>
  <c r="S1679" i="3"/>
  <c r="T1679" i="3"/>
  <c r="U1679" i="3"/>
  <c r="V1679" i="3"/>
  <c r="W1679" i="3"/>
  <c r="X1679" i="3"/>
  <c r="Y1679" i="3"/>
  <c r="Z1679" i="3"/>
  <c r="AA1679" i="3"/>
  <c r="P1680" i="3"/>
  <c r="Q1680" i="3"/>
  <c r="R1680" i="3"/>
  <c r="S1680" i="3"/>
  <c r="T1680" i="3"/>
  <c r="U1680" i="3"/>
  <c r="V1680" i="3"/>
  <c r="W1680" i="3"/>
  <c r="X1680" i="3"/>
  <c r="Y1680" i="3"/>
  <c r="Z1680" i="3"/>
  <c r="AA1680" i="3"/>
  <c r="P1681" i="3"/>
  <c r="Q1681" i="3"/>
  <c r="R1681" i="3"/>
  <c r="S1681" i="3"/>
  <c r="T1681" i="3"/>
  <c r="U1681" i="3"/>
  <c r="V1681" i="3"/>
  <c r="W1681" i="3"/>
  <c r="X1681" i="3"/>
  <c r="Y1681" i="3"/>
  <c r="Z1681" i="3"/>
  <c r="AA1681" i="3"/>
  <c r="P1682" i="3"/>
  <c r="Q1682" i="3"/>
  <c r="R1682" i="3"/>
  <c r="S1682" i="3"/>
  <c r="T1682" i="3"/>
  <c r="U1682" i="3"/>
  <c r="V1682" i="3"/>
  <c r="W1682" i="3"/>
  <c r="X1682" i="3"/>
  <c r="Y1682" i="3"/>
  <c r="Z1682" i="3"/>
  <c r="AA1682" i="3"/>
  <c r="P1683" i="3"/>
  <c r="Q1683" i="3"/>
  <c r="R1683" i="3"/>
  <c r="S1683" i="3"/>
  <c r="T1683" i="3"/>
  <c r="U1683" i="3"/>
  <c r="V1683" i="3"/>
  <c r="W1683" i="3"/>
  <c r="X1683" i="3"/>
  <c r="Y1683" i="3"/>
  <c r="Z1683" i="3"/>
  <c r="AA1683" i="3"/>
  <c r="P1684" i="3"/>
  <c r="Q1684" i="3"/>
  <c r="R1684" i="3"/>
  <c r="S1684" i="3"/>
  <c r="T1684" i="3"/>
  <c r="U1684" i="3"/>
  <c r="V1684" i="3"/>
  <c r="W1684" i="3"/>
  <c r="X1684" i="3"/>
  <c r="Y1684" i="3"/>
  <c r="Z1684" i="3"/>
  <c r="AA1684" i="3"/>
  <c r="P1685" i="3"/>
  <c r="Q1685" i="3"/>
  <c r="R1685" i="3"/>
  <c r="S1685" i="3"/>
  <c r="T1685" i="3"/>
  <c r="U1685" i="3"/>
  <c r="V1685" i="3"/>
  <c r="W1685" i="3"/>
  <c r="X1685" i="3"/>
  <c r="Y1685" i="3"/>
  <c r="Z1685" i="3"/>
  <c r="AA1685" i="3"/>
  <c r="P1686" i="3"/>
  <c r="Q1686" i="3"/>
  <c r="R1686" i="3"/>
  <c r="S1686" i="3"/>
  <c r="T1686" i="3"/>
  <c r="U1686" i="3"/>
  <c r="V1686" i="3"/>
  <c r="W1686" i="3"/>
  <c r="X1686" i="3"/>
  <c r="Y1686" i="3"/>
  <c r="Z1686" i="3"/>
  <c r="AA1686" i="3"/>
  <c r="P1687" i="3"/>
  <c r="Q1687" i="3"/>
  <c r="R1687" i="3"/>
  <c r="S1687" i="3"/>
  <c r="T1687" i="3"/>
  <c r="U1687" i="3"/>
  <c r="V1687" i="3"/>
  <c r="W1687" i="3"/>
  <c r="X1687" i="3"/>
  <c r="Y1687" i="3"/>
  <c r="Z1687" i="3"/>
  <c r="AA1687" i="3"/>
  <c r="P1688" i="3"/>
  <c r="Q1688" i="3"/>
  <c r="R1688" i="3"/>
  <c r="S1688" i="3"/>
  <c r="T1688" i="3"/>
  <c r="U1688" i="3"/>
  <c r="V1688" i="3"/>
  <c r="W1688" i="3"/>
  <c r="X1688" i="3"/>
  <c r="Y1688" i="3"/>
  <c r="Z1688" i="3"/>
  <c r="AA1688" i="3"/>
  <c r="P1689" i="3"/>
  <c r="Q1689" i="3"/>
  <c r="R1689" i="3"/>
  <c r="S1689" i="3"/>
  <c r="T1689" i="3"/>
  <c r="U1689" i="3"/>
  <c r="V1689" i="3"/>
  <c r="W1689" i="3"/>
  <c r="X1689" i="3"/>
  <c r="Y1689" i="3"/>
  <c r="Z1689" i="3"/>
  <c r="AA1689" i="3"/>
  <c r="P1690" i="3"/>
  <c r="Q1690" i="3"/>
  <c r="R1690" i="3"/>
  <c r="S1690" i="3"/>
  <c r="T1690" i="3"/>
  <c r="U1690" i="3"/>
  <c r="V1690" i="3"/>
  <c r="W1690" i="3"/>
  <c r="X1690" i="3"/>
  <c r="Y1690" i="3"/>
  <c r="Z1690" i="3"/>
  <c r="AA1690" i="3"/>
  <c r="P1691" i="3"/>
  <c r="Q1691" i="3"/>
  <c r="R1691" i="3"/>
  <c r="S1691" i="3"/>
  <c r="T1691" i="3"/>
  <c r="U1691" i="3"/>
  <c r="V1691" i="3"/>
  <c r="W1691" i="3"/>
  <c r="X1691" i="3"/>
  <c r="Y1691" i="3"/>
  <c r="Z1691" i="3"/>
  <c r="AA1691" i="3"/>
  <c r="P1692" i="3"/>
  <c r="Q1692" i="3"/>
  <c r="R1692" i="3"/>
  <c r="S1692" i="3"/>
  <c r="T1692" i="3"/>
  <c r="U1692" i="3"/>
  <c r="V1692" i="3"/>
  <c r="W1692" i="3"/>
  <c r="X1692" i="3"/>
  <c r="Y1692" i="3"/>
  <c r="Z1692" i="3"/>
  <c r="AA1692" i="3"/>
  <c r="P1693" i="3"/>
  <c r="Q1693" i="3"/>
  <c r="R1693" i="3"/>
  <c r="S1693" i="3"/>
  <c r="T1693" i="3"/>
  <c r="U1693" i="3"/>
  <c r="V1693" i="3"/>
  <c r="W1693" i="3"/>
  <c r="X1693" i="3"/>
  <c r="Y1693" i="3"/>
  <c r="Z1693" i="3"/>
  <c r="AA1693" i="3"/>
  <c r="P1694" i="3"/>
  <c r="Q1694" i="3"/>
  <c r="R1694" i="3"/>
  <c r="S1694" i="3"/>
  <c r="T1694" i="3"/>
  <c r="U1694" i="3"/>
  <c r="V1694" i="3"/>
  <c r="W1694" i="3"/>
  <c r="X1694" i="3"/>
  <c r="Y1694" i="3"/>
  <c r="Z1694" i="3"/>
  <c r="AA1694" i="3"/>
  <c r="P1695" i="3"/>
  <c r="Q1695" i="3"/>
  <c r="R1695" i="3"/>
  <c r="S1695" i="3"/>
  <c r="T1695" i="3"/>
  <c r="U1695" i="3"/>
  <c r="V1695" i="3"/>
  <c r="W1695" i="3"/>
  <c r="X1695" i="3"/>
  <c r="Y1695" i="3"/>
  <c r="Z1695" i="3"/>
  <c r="AA1695" i="3"/>
  <c r="P1696" i="3"/>
  <c r="Q1696" i="3"/>
  <c r="R1696" i="3"/>
  <c r="S1696" i="3"/>
  <c r="T1696" i="3"/>
  <c r="U1696" i="3"/>
  <c r="V1696" i="3"/>
  <c r="W1696" i="3"/>
  <c r="X1696" i="3"/>
  <c r="Y1696" i="3"/>
  <c r="Z1696" i="3"/>
  <c r="AA1696" i="3"/>
  <c r="P1697" i="3"/>
  <c r="Q1697" i="3"/>
  <c r="R1697" i="3"/>
  <c r="S1697" i="3"/>
  <c r="T1697" i="3"/>
  <c r="U1697" i="3"/>
  <c r="V1697" i="3"/>
  <c r="W1697" i="3"/>
  <c r="X1697" i="3"/>
  <c r="Y1697" i="3"/>
  <c r="Z1697" i="3"/>
  <c r="AA1697" i="3"/>
  <c r="P1698" i="3"/>
  <c r="Q1698" i="3"/>
  <c r="R1698" i="3"/>
  <c r="S1698" i="3"/>
  <c r="T1698" i="3"/>
  <c r="U1698" i="3"/>
  <c r="V1698" i="3"/>
  <c r="W1698" i="3"/>
  <c r="X1698" i="3"/>
  <c r="Y1698" i="3"/>
  <c r="Z1698" i="3"/>
  <c r="AA1698" i="3"/>
  <c r="P1699" i="3"/>
  <c r="Q1699" i="3"/>
  <c r="R1699" i="3"/>
  <c r="S1699" i="3"/>
  <c r="T1699" i="3"/>
  <c r="U1699" i="3"/>
  <c r="V1699" i="3"/>
  <c r="W1699" i="3"/>
  <c r="X1699" i="3"/>
  <c r="Y1699" i="3"/>
  <c r="Z1699" i="3"/>
  <c r="AA1699" i="3"/>
  <c r="P1700" i="3"/>
  <c r="Q1700" i="3"/>
  <c r="R1700" i="3"/>
  <c r="S1700" i="3"/>
  <c r="T1700" i="3"/>
  <c r="U1700" i="3"/>
  <c r="V1700" i="3"/>
  <c r="W1700" i="3"/>
  <c r="X1700" i="3"/>
  <c r="Y1700" i="3"/>
  <c r="Z1700" i="3"/>
  <c r="AA1700" i="3"/>
  <c r="P1701" i="3"/>
  <c r="Q1701" i="3"/>
  <c r="R1701" i="3"/>
  <c r="S1701" i="3"/>
  <c r="T1701" i="3"/>
  <c r="U1701" i="3"/>
  <c r="V1701" i="3"/>
  <c r="W1701" i="3"/>
  <c r="X1701" i="3"/>
  <c r="Y1701" i="3"/>
  <c r="Z1701" i="3"/>
  <c r="AA1701" i="3"/>
  <c r="P1702" i="3"/>
  <c r="Q1702" i="3"/>
  <c r="R1702" i="3"/>
  <c r="S1702" i="3"/>
  <c r="T1702" i="3"/>
  <c r="U1702" i="3"/>
  <c r="V1702" i="3"/>
  <c r="W1702" i="3"/>
  <c r="X1702" i="3"/>
  <c r="Y1702" i="3"/>
  <c r="Z1702" i="3"/>
  <c r="AA1702" i="3"/>
  <c r="P1703" i="3"/>
  <c r="Q1703" i="3"/>
  <c r="R1703" i="3"/>
  <c r="S1703" i="3"/>
  <c r="T1703" i="3"/>
  <c r="U1703" i="3"/>
  <c r="V1703" i="3"/>
  <c r="W1703" i="3"/>
  <c r="X1703" i="3"/>
  <c r="Y1703" i="3"/>
  <c r="Z1703" i="3"/>
  <c r="AA1703" i="3"/>
  <c r="P1704" i="3"/>
  <c r="Q1704" i="3"/>
  <c r="R1704" i="3"/>
  <c r="S1704" i="3"/>
  <c r="T1704" i="3"/>
  <c r="U1704" i="3"/>
  <c r="V1704" i="3"/>
  <c r="W1704" i="3"/>
  <c r="X1704" i="3"/>
  <c r="Y1704" i="3"/>
  <c r="Z1704" i="3"/>
  <c r="AA1704" i="3"/>
  <c r="P1705" i="3"/>
  <c r="Q1705" i="3"/>
  <c r="R1705" i="3"/>
  <c r="S1705" i="3"/>
  <c r="T1705" i="3"/>
  <c r="U1705" i="3"/>
  <c r="V1705" i="3"/>
  <c r="W1705" i="3"/>
  <c r="X1705" i="3"/>
  <c r="Y1705" i="3"/>
  <c r="Z1705" i="3"/>
  <c r="AA1705" i="3"/>
  <c r="P1706" i="3"/>
  <c r="Q1706" i="3"/>
  <c r="R1706" i="3"/>
  <c r="S1706" i="3"/>
  <c r="T1706" i="3"/>
  <c r="U1706" i="3"/>
  <c r="V1706" i="3"/>
  <c r="W1706" i="3"/>
  <c r="X1706" i="3"/>
  <c r="Y1706" i="3"/>
  <c r="Z1706" i="3"/>
  <c r="AA1706" i="3"/>
  <c r="P1707" i="3"/>
  <c r="Q1707" i="3"/>
  <c r="R1707" i="3"/>
  <c r="S1707" i="3"/>
  <c r="T1707" i="3"/>
  <c r="U1707" i="3"/>
  <c r="V1707" i="3"/>
  <c r="W1707" i="3"/>
  <c r="X1707" i="3"/>
  <c r="Y1707" i="3"/>
  <c r="Z1707" i="3"/>
  <c r="AA1707" i="3"/>
  <c r="P1708" i="3"/>
  <c r="Q1708" i="3"/>
  <c r="R1708" i="3"/>
  <c r="S1708" i="3"/>
  <c r="T1708" i="3"/>
  <c r="U1708" i="3"/>
  <c r="V1708" i="3"/>
  <c r="W1708" i="3"/>
  <c r="X1708" i="3"/>
  <c r="Y1708" i="3"/>
  <c r="Z1708" i="3"/>
  <c r="AA1708" i="3"/>
  <c r="P1709" i="3"/>
  <c r="Q1709" i="3"/>
  <c r="R1709" i="3"/>
  <c r="S1709" i="3"/>
  <c r="T1709" i="3"/>
  <c r="U1709" i="3"/>
  <c r="V1709" i="3"/>
  <c r="W1709" i="3"/>
  <c r="X1709" i="3"/>
  <c r="Y1709" i="3"/>
  <c r="Z1709" i="3"/>
  <c r="AA1709" i="3"/>
  <c r="P1710" i="3"/>
  <c r="Q1710" i="3"/>
  <c r="R1710" i="3"/>
  <c r="S1710" i="3"/>
  <c r="T1710" i="3"/>
  <c r="U1710" i="3"/>
  <c r="V1710" i="3"/>
  <c r="W1710" i="3"/>
  <c r="X1710" i="3"/>
  <c r="Y1710" i="3"/>
  <c r="Z1710" i="3"/>
  <c r="AA1710" i="3"/>
  <c r="P1711" i="3"/>
  <c r="Q1711" i="3"/>
  <c r="R1711" i="3"/>
  <c r="S1711" i="3"/>
  <c r="T1711" i="3"/>
  <c r="U1711" i="3"/>
  <c r="V1711" i="3"/>
  <c r="W1711" i="3"/>
  <c r="X1711" i="3"/>
  <c r="Y1711" i="3"/>
  <c r="Z1711" i="3"/>
  <c r="AA1711" i="3"/>
  <c r="P1712" i="3"/>
  <c r="Q1712" i="3"/>
  <c r="R1712" i="3"/>
  <c r="S1712" i="3"/>
  <c r="T1712" i="3"/>
  <c r="U1712" i="3"/>
  <c r="V1712" i="3"/>
  <c r="W1712" i="3"/>
  <c r="X1712" i="3"/>
  <c r="Y1712" i="3"/>
  <c r="Z1712" i="3"/>
  <c r="AA1712" i="3"/>
  <c r="P1713" i="3"/>
  <c r="Q1713" i="3"/>
  <c r="R1713" i="3"/>
  <c r="S1713" i="3"/>
  <c r="T1713" i="3"/>
  <c r="U1713" i="3"/>
  <c r="V1713" i="3"/>
  <c r="W1713" i="3"/>
  <c r="X1713" i="3"/>
  <c r="Y1713" i="3"/>
  <c r="Z1713" i="3"/>
  <c r="AA1713" i="3"/>
  <c r="P1714" i="3"/>
  <c r="Q1714" i="3"/>
  <c r="R1714" i="3"/>
  <c r="S1714" i="3"/>
  <c r="T1714" i="3"/>
  <c r="U1714" i="3"/>
  <c r="V1714" i="3"/>
  <c r="W1714" i="3"/>
  <c r="X1714" i="3"/>
  <c r="Y1714" i="3"/>
  <c r="Z1714" i="3"/>
  <c r="AA1714" i="3"/>
  <c r="P1715" i="3"/>
  <c r="Q1715" i="3"/>
  <c r="R1715" i="3"/>
  <c r="S1715" i="3"/>
  <c r="T1715" i="3"/>
  <c r="U1715" i="3"/>
  <c r="V1715" i="3"/>
  <c r="W1715" i="3"/>
  <c r="X1715" i="3"/>
  <c r="Y1715" i="3"/>
  <c r="Z1715" i="3"/>
  <c r="AA1715" i="3"/>
  <c r="P1716" i="3"/>
  <c r="Q1716" i="3"/>
  <c r="R1716" i="3"/>
  <c r="S1716" i="3"/>
  <c r="T1716" i="3"/>
  <c r="U1716" i="3"/>
  <c r="V1716" i="3"/>
  <c r="W1716" i="3"/>
  <c r="X1716" i="3"/>
  <c r="Y1716" i="3"/>
  <c r="Z1716" i="3"/>
  <c r="AA1716" i="3"/>
  <c r="P1717" i="3"/>
  <c r="Q1717" i="3"/>
  <c r="R1717" i="3"/>
  <c r="S1717" i="3"/>
  <c r="T1717" i="3"/>
  <c r="U1717" i="3"/>
  <c r="V1717" i="3"/>
  <c r="W1717" i="3"/>
  <c r="X1717" i="3"/>
  <c r="Y1717" i="3"/>
  <c r="Z1717" i="3"/>
  <c r="AA1717" i="3"/>
  <c r="P1718" i="3"/>
  <c r="Q1718" i="3"/>
  <c r="R1718" i="3"/>
  <c r="S1718" i="3"/>
  <c r="T1718" i="3"/>
  <c r="U1718" i="3"/>
  <c r="V1718" i="3"/>
  <c r="W1718" i="3"/>
  <c r="X1718" i="3"/>
  <c r="Y1718" i="3"/>
  <c r="Z1718" i="3"/>
  <c r="AA1718" i="3"/>
  <c r="P1719" i="3"/>
  <c r="Q1719" i="3"/>
  <c r="R1719" i="3"/>
  <c r="S1719" i="3"/>
  <c r="T1719" i="3"/>
  <c r="U1719" i="3"/>
  <c r="V1719" i="3"/>
  <c r="W1719" i="3"/>
  <c r="X1719" i="3"/>
  <c r="Y1719" i="3"/>
  <c r="Z1719" i="3"/>
  <c r="AA1719" i="3"/>
  <c r="P1720" i="3"/>
  <c r="Q1720" i="3"/>
  <c r="R1720" i="3"/>
  <c r="S1720" i="3"/>
  <c r="T1720" i="3"/>
  <c r="U1720" i="3"/>
  <c r="V1720" i="3"/>
  <c r="W1720" i="3"/>
  <c r="X1720" i="3"/>
  <c r="Y1720" i="3"/>
  <c r="Z1720" i="3"/>
  <c r="AA1720" i="3"/>
  <c r="P1721" i="3"/>
  <c r="Q1721" i="3"/>
  <c r="R1721" i="3"/>
  <c r="S1721" i="3"/>
  <c r="T1721" i="3"/>
  <c r="U1721" i="3"/>
  <c r="V1721" i="3"/>
  <c r="W1721" i="3"/>
  <c r="X1721" i="3"/>
  <c r="Y1721" i="3"/>
  <c r="Z1721" i="3"/>
  <c r="AA1721" i="3"/>
  <c r="P1722" i="3"/>
  <c r="Q1722" i="3"/>
  <c r="R1722" i="3"/>
  <c r="S1722" i="3"/>
  <c r="T1722" i="3"/>
  <c r="U1722" i="3"/>
  <c r="V1722" i="3"/>
  <c r="W1722" i="3"/>
  <c r="X1722" i="3"/>
  <c r="Y1722" i="3"/>
  <c r="Z1722" i="3"/>
  <c r="AA1722" i="3"/>
  <c r="P1723" i="3"/>
  <c r="Q1723" i="3"/>
  <c r="R1723" i="3"/>
  <c r="S1723" i="3"/>
  <c r="T1723" i="3"/>
  <c r="U1723" i="3"/>
  <c r="V1723" i="3"/>
  <c r="W1723" i="3"/>
  <c r="X1723" i="3"/>
  <c r="Y1723" i="3"/>
  <c r="Z1723" i="3"/>
  <c r="AA1723" i="3"/>
  <c r="P1724" i="3"/>
  <c r="Q1724" i="3"/>
  <c r="R1724" i="3"/>
  <c r="S1724" i="3"/>
  <c r="T1724" i="3"/>
  <c r="U1724" i="3"/>
  <c r="V1724" i="3"/>
  <c r="W1724" i="3"/>
  <c r="X1724" i="3"/>
  <c r="Y1724" i="3"/>
  <c r="Z1724" i="3"/>
  <c r="AA1724" i="3"/>
  <c r="P1725" i="3"/>
  <c r="Q1725" i="3"/>
  <c r="R1725" i="3"/>
  <c r="S1725" i="3"/>
  <c r="T1725" i="3"/>
  <c r="U1725" i="3"/>
  <c r="V1725" i="3"/>
  <c r="W1725" i="3"/>
  <c r="X1725" i="3"/>
  <c r="Y1725" i="3"/>
  <c r="Z1725" i="3"/>
  <c r="AA1725" i="3"/>
  <c r="P1726" i="3"/>
  <c r="Q1726" i="3"/>
  <c r="R1726" i="3"/>
  <c r="S1726" i="3"/>
  <c r="T1726" i="3"/>
  <c r="U1726" i="3"/>
  <c r="V1726" i="3"/>
  <c r="W1726" i="3"/>
  <c r="X1726" i="3"/>
  <c r="Y1726" i="3"/>
  <c r="Z1726" i="3"/>
  <c r="AA1726" i="3"/>
  <c r="P1727" i="3"/>
  <c r="Q1727" i="3"/>
  <c r="R1727" i="3"/>
  <c r="S1727" i="3"/>
  <c r="T1727" i="3"/>
  <c r="U1727" i="3"/>
  <c r="V1727" i="3"/>
  <c r="W1727" i="3"/>
  <c r="X1727" i="3"/>
  <c r="Y1727" i="3"/>
  <c r="Z1727" i="3"/>
  <c r="AA1727" i="3"/>
  <c r="P1728" i="3"/>
  <c r="Q1728" i="3"/>
  <c r="R1728" i="3"/>
  <c r="S1728" i="3"/>
  <c r="T1728" i="3"/>
  <c r="U1728" i="3"/>
  <c r="V1728" i="3"/>
  <c r="W1728" i="3"/>
  <c r="X1728" i="3"/>
  <c r="Y1728" i="3"/>
  <c r="Z1728" i="3"/>
  <c r="AA1728" i="3"/>
  <c r="P1729" i="3"/>
  <c r="Q1729" i="3"/>
  <c r="R1729" i="3"/>
  <c r="S1729" i="3"/>
  <c r="T1729" i="3"/>
  <c r="U1729" i="3"/>
  <c r="V1729" i="3"/>
  <c r="W1729" i="3"/>
  <c r="X1729" i="3"/>
  <c r="Y1729" i="3"/>
  <c r="Z1729" i="3"/>
  <c r="AA1729" i="3"/>
  <c r="P1730" i="3"/>
  <c r="Q1730" i="3"/>
  <c r="R1730" i="3"/>
  <c r="S1730" i="3"/>
  <c r="T1730" i="3"/>
  <c r="U1730" i="3"/>
  <c r="V1730" i="3"/>
  <c r="W1730" i="3"/>
  <c r="X1730" i="3"/>
  <c r="Y1730" i="3"/>
  <c r="Z1730" i="3"/>
  <c r="AA1730" i="3"/>
  <c r="P1731" i="3"/>
  <c r="Q1731" i="3"/>
  <c r="R1731" i="3"/>
  <c r="S1731" i="3"/>
  <c r="T1731" i="3"/>
  <c r="U1731" i="3"/>
  <c r="V1731" i="3"/>
  <c r="W1731" i="3"/>
  <c r="X1731" i="3"/>
  <c r="Y1731" i="3"/>
  <c r="Z1731" i="3"/>
  <c r="AA1731" i="3"/>
  <c r="P1732" i="3"/>
  <c r="Q1732" i="3"/>
  <c r="R1732" i="3"/>
  <c r="S1732" i="3"/>
  <c r="T1732" i="3"/>
  <c r="U1732" i="3"/>
  <c r="V1732" i="3"/>
  <c r="W1732" i="3"/>
  <c r="X1732" i="3"/>
  <c r="Y1732" i="3"/>
  <c r="Z1732" i="3"/>
  <c r="AA1732" i="3"/>
  <c r="P1733" i="3"/>
  <c r="Q1733" i="3"/>
  <c r="R1733" i="3"/>
  <c r="S1733" i="3"/>
  <c r="T1733" i="3"/>
  <c r="U1733" i="3"/>
  <c r="V1733" i="3"/>
  <c r="W1733" i="3"/>
  <c r="X1733" i="3"/>
  <c r="Y1733" i="3"/>
  <c r="Z1733" i="3"/>
  <c r="AA1733" i="3"/>
  <c r="P1734" i="3"/>
  <c r="Q1734" i="3"/>
  <c r="R1734" i="3"/>
  <c r="S1734" i="3"/>
  <c r="T1734" i="3"/>
  <c r="U1734" i="3"/>
  <c r="V1734" i="3"/>
  <c r="W1734" i="3"/>
  <c r="X1734" i="3"/>
  <c r="Y1734" i="3"/>
  <c r="Z1734" i="3"/>
  <c r="AA1734" i="3"/>
  <c r="P1735" i="3"/>
  <c r="Q1735" i="3"/>
  <c r="R1735" i="3"/>
  <c r="S1735" i="3"/>
  <c r="T1735" i="3"/>
  <c r="U1735" i="3"/>
  <c r="V1735" i="3"/>
  <c r="W1735" i="3"/>
  <c r="X1735" i="3"/>
  <c r="Y1735" i="3"/>
  <c r="Z1735" i="3"/>
  <c r="AA1735" i="3"/>
  <c r="P1736" i="3"/>
  <c r="Q1736" i="3"/>
  <c r="R1736" i="3"/>
  <c r="S1736" i="3"/>
  <c r="T1736" i="3"/>
  <c r="U1736" i="3"/>
  <c r="V1736" i="3"/>
  <c r="W1736" i="3"/>
  <c r="X1736" i="3"/>
  <c r="Y1736" i="3"/>
  <c r="Z1736" i="3"/>
  <c r="AA1736" i="3"/>
  <c r="P1737" i="3"/>
  <c r="Q1737" i="3"/>
  <c r="R1737" i="3"/>
  <c r="S1737" i="3"/>
  <c r="T1737" i="3"/>
  <c r="U1737" i="3"/>
  <c r="V1737" i="3"/>
  <c r="W1737" i="3"/>
  <c r="X1737" i="3"/>
  <c r="Y1737" i="3"/>
  <c r="Z1737" i="3"/>
  <c r="AA1737" i="3"/>
  <c r="P1738" i="3"/>
  <c r="Q1738" i="3"/>
  <c r="R1738" i="3"/>
  <c r="S1738" i="3"/>
  <c r="T1738" i="3"/>
  <c r="U1738" i="3"/>
  <c r="V1738" i="3"/>
  <c r="W1738" i="3"/>
  <c r="X1738" i="3"/>
  <c r="Y1738" i="3"/>
  <c r="Z1738" i="3"/>
  <c r="AA1738" i="3"/>
  <c r="P1739" i="3"/>
  <c r="Q1739" i="3"/>
  <c r="R1739" i="3"/>
  <c r="S1739" i="3"/>
  <c r="T1739" i="3"/>
  <c r="U1739" i="3"/>
  <c r="V1739" i="3"/>
  <c r="W1739" i="3"/>
  <c r="X1739" i="3"/>
  <c r="Y1739" i="3"/>
  <c r="Z1739" i="3"/>
  <c r="AA1739" i="3"/>
  <c r="P1740" i="3"/>
  <c r="Q1740" i="3"/>
  <c r="R1740" i="3"/>
  <c r="S1740" i="3"/>
  <c r="T1740" i="3"/>
  <c r="U1740" i="3"/>
  <c r="V1740" i="3"/>
  <c r="W1740" i="3"/>
  <c r="X1740" i="3"/>
  <c r="Y1740" i="3"/>
  <c r="Z1740" i="3"/>
  <c r="AA1740" i="3"/>
  <c r="P1741" i="3"/>
  <c r="Q1741" i="3"/>
  <c r="R1741" i="3"/>
  <c r="S1741" i="3"/>
  <c r="T1741" i="3"/>
  <c r="U1741" i="3"/>
  <c r="V1741" i="3"/>
  <c r="W1741" i="3"/>
  <c r="X1741" i="3"/>
  <c r="Y1741" i="3"/>
  <c r="Z1741" i="3"/>
  <c r="AA1741" i="3"/>
  <c r="P1742" i="3"/>
  <c r="Q1742" i="3"/>
  <c r="R1742" i="3"/>
  <c r="S1742" i="3"/>
  <c r="T1742" i="3"/>
  <c r="U1742" i="3"/>
  <c r="V1742" i="3"/>
  <c r="W1742" i="3"/>
  <c r="X1742" i="3"/>
  <c r="Y1742" i="3"/>
  <c r="Z1742" i="3"/>
  <c r="AA1742" i="3"/>
  <c r="P1743" i="3"/>
  <c r="Q1743" i="3"/>
  <c r="R1743" i="3"/>
  <c r="S1743" i="3"/>
  <c r="T1743" i="3"/>
  <c r="U1743" i="3"/>
  <c r="V1743" i="3"/>
  <c r="W1743" i="3"/>
  <c r="X1743" i="3"/>
  <c r="Y1743" i="3"/>
  <c r="Z1743" i="3"/>
  <c r="AA1743" i="3"/>
  <c r="P1744" i="3"/>
  <c r="Q1744" i="3"/>
  <c r="R1744" i="3"/>
  <c r="S1744" i="3"/>
  <c r="T1744" i="3"/>
  <c r="U1744" i="3"/>
  <c r="V1744" i="3"/>
  <c r="W1744" i="3"/>
  <c r="X1744" i="3"/>
  <c r="Y1744" i="3"/>
  <c r="Z1744" i="3"/>
  <c r="AA1744" i="3"/>
  <c r="P1745" i="3"/>
  <c r="Q1745" i="3"/>
  <c r="R1745" i="3"/>
  <c r="S1745" i="3"/>
  <c r="T1745" i="3"/>
  <c r="U1745" i="3"/>
  <c r="V1745" i="3"/>
  <c r="W1745" i="3"/>
  <c r="X1745" i="3"/>
  <c r="Y1745" i="3"/>
  <c r="Z1745" i="3"/>
  <c r="AA1745" i="3"/>
  <c r="P1746" i="3"/>
  <c r="Q1746" i="3"/>
  <c r="R1746" i="3"/>
  <c r="S1746" i="3"/>
  <c r="T1746" i="3"/>
  <c r="U1746" i="3"/>
  <c r="V1746" i="3"/>
  <c r="W1746" i="3"/>
  <c r="X1746" i="3"/>
  <c r="Y1746" i="3"/>
  <c r="Z1746" i="3"/>
  <c r="AA1746" i="3"/>
  <c r="P1747" i="3"/>
  <c r="Q1747" i="3"/>
  <c r="R1747" i="3"/>
  <c r="S1747" i="3"/>
  <c r="T1747" i="3"/>
  <c r="U1747" i="3"/>
  <c r="V1747" i="3"/>
  <c r="W1747" i="3"/>
  <c r="X1747" i="3"/>
  <c r="Y1747" i="3"/>
  <c r="Z1747" i="3"/>
  <c r="AA1747" i="3"/>
  <c r="P1748" i="3"/>
  <c r="Q1748" i="3"/>
  <c r="R1748" i="3"/>
  <c r="S1748" i="3"/>
  <c r="T1748" i="3"/>
  <c r="U1748" i="3"/>
  <c r="V1748" i="3"/>
  <c r="W1748" i="3"/>
  <c r="X1748" i="3"/>
  <c r="Y1748" i="3"/>
  <c r="Z1748" i="3"/>
  <c r="AA1748" i="3"/>
  <c r="P1749" i="3"/>
  <c r="Q1749" i="3"/>
  <c r="R1749" i="3"/>
  <c r="S1749" i="3"/>
  <c r="T1749" i="3"/>
  <c r="U1749" i="3"/>
  <c r="V1749" i="3"/>
  <c r="W1749" i="3"/>
  <c r="X1749" i="3"/>
  <c r="Y1749" i="3"/>
  <c r="Z1749" i="3"/>
  <c r="AA1749" i="3"/>
  <c r="P1750" i="3"/>
  <c r="Q1750" i="3"/>
  <c r="R1750" i="3"/>
  <c r="S1750" i="3"/>
  <c r="T1750" i="3"/>
  <c r="U1750" i="3"/>
  <c r="V1750" i="3"/>
  <c r="W1750" i="3"/>
  <c r="X1750" i="3"/>
  <c r="Y1750" i="3"/>
  <c r="Z1750" i="3"/>
  <c r="AA1750" i="3"/>
  <c r="P1751" i="3"/>
  <c r="Q1751" i="3"/>
  <c r="R1751" i="3"/>
  <c r="S1751" i="3"/>
  <c r="T1751" i="3"/>
  <c r="U1751" i="3"/>
  <c r="V1751" i="3"/>
  <c r="W1751" i="3"/>
  <c r="X1751" i="3"/>
  <c r="Y1751" i="3"/>
  <c r="Z1751" i="3"/>
  <c r="AA1751" i="3"/>
  <c r="P1752" i="3"/>
  <c r="Q1752" i="3"/>
  <c r="R1752" i="3"/>
  <c r="S1752" i="3"/>
  <c r="T1752" i="3"/>
  <c r="U1752" i="3"/>
  <c r="V1752" i="3"/>
  <c r="W1752" i="3"/>
  <c r="X1752" i="3"/>
  <c r="Y1752" i="3"/>
  <c r="Z1752" i="3"/>
  <c r="AA1752" i="3"/>
  <c r="P1753" i="3"/>
  <c r="Q1753" i="3"/>
  <c r="R1753" i="3"/>
  <c r="S1753" i="3"/>
  <c r="T1753" i="3"/>
  <c r="U1753" i="3"/>
  <c r="V1753" i="3"/>
  <c r="W1753" i="3"/>
  <c r="X1753" i="3"/>
  <c r="Y1753" i="3"/>
  <c r="Z1753" i="3"/>
  <c r="AA1753" i="3"/>
  <c r="P1754" i="3"/>
  <c r="Q1754" i="3"/>
  <c r="R1754" i="3"/>
  <c r="S1754" i="3"/>
  <c r="T1754" i="3"/>
  <c r="U1754" i="3"/>
  <c r="V1754" i="3"/>
  <c r="W1754" i="3"/>
  <c r="X1754" i="3"/>
  <c r="Y1754" i="3"/>
  <c r="Z1754" i="3"/>
  <c r="AA1754" i="3"/>
  <c r="P1755" i="3"/>
  <c r="Q1755" i="3"/>
  <c r="R1755" i="3"/>
  <c r="S1755" i="3"/>
  <c r="T1755" i="3"/>
  <c r="U1755" i="3"/>
  <c r="V1755" i="3"/>
  <c r="W1755" i="3"/>
  <c r="X1755" i="3"/>
  <c r="Y1755" i="3"/>
  <c r="Z1755" i="3"/>
  <c r="AA1755" i="3"/>
  <c r="P1756" i="3"/>
  <c r="Q1756" i="3"/>
  <c r="R1756" i="3"/>
  <c r="S1756" i="3"/>
  <c r="T1756" i="3"/>
  <c r="U1756" i="3"/>
  <c r="V1756" i="3"/>
  <c r="W1756" i="3"/>
  <c r="X1756" i="3"/>
  <c r="Y1756" i="3"/>
  <c r="Z1756" i="3"/>
  <c r="AA1756" i="3"/>
  <c r="P1757" i="3"/>
  <c r="Q1757" i="3"/>
  <c r="R1757" i="3"/>
  <c r="S1757" i="3"/>
  <c r="T1757" i="3"/>
  <c r="U1757" i="3"/>
  <c r="V1757" i="3"/>
  <c r="W1757" i="3"/>
  <c r="X1757" i="3"/>
  <c r="Y1757" i="3"/>
  <c r="Z1757" i="3"/>
  <c r="AA1757" i="3"/>
  <c r="P1758" i="3"/>
  <c r="Q1758" i="3"/>
  <c r="R1758" i="3"/>
  <c r="S1758" i="3"/>
  <c r="T1758" i="3"/>
  <c r="U1758" i="3"/>
  <c r="V1758" i="3"/>
  <c r="W1758" i="3"/>
  <c r="X1758" i="3"/>
  <c r="Y1758" i="3"/>
  <c r="Z1758" i="3"/>
  <c r="AA1758" i="3"/>
  <c r="P1759" i="3"/>
  <c r="Q1759" i="3"/>
  <c r="R1759" i="3"/>
  <c r="S1759" i="3"/>
  <c r="T1759" i="3"/>
  <c r="U1759" i="3"/>
  <c r="V1759" i="3"/>
  <c r="W1759" i="3"/>
  <c r="X1759" i="3"/>
  <c r="Y1759" i="3"/>
  <c r="Z1759" i="3"/>
  <c r="AA1759" i="3"/>
  <c r="P1760" i="3"/>
  <c r="Q1760" i="3"/>
  <c r="R1760" i="3"/>
  <c r="S1760" i="3"/>
  <c r="T1760" i="3"/>
  <c r="U1760" i="3"/>
  <c r="V1760" i="3"/>
  <c r="W1760" i="3"/>
  <c r="X1760" i="3"/>
  <c r="Y1760" i="3"/>
  <c r="Z1760" i="3"/>
  <c r="AA1760" i="3"/>
  <c r="P1761" i="3"/>
  <c r="Q1761" i="3"/>
  <c r="R1761" i="3"/>
  <c r="S1761" i="3"/>
  <c r="T1761" i="3"/>
  <c r="U1761" i="3"/>
  <c r="V1761" i="3"/>
  <c r="W1761" i="3"/>
  <c r="X1761" i="3"/>
  <c r="Y1761" i="3"/>
  <c r="Z1761" i="3"/>
  <c r="AA1761" i="3"/>
  <c r="P1762" i="3"/>
  <c r="Q1762" i="3"/>
  <c r="R1762" i="3"/>
  <c r="S1762" i="3"/>
  <c r="T1762" i="3"/>
  <c r="U1762" i="3"/>
  <c r="V1762" i="3"/>
  <c r="W1762" i="3"/>
  <c r="X1762" i="3"/>
  <c r="Y1762" i="3"/>
  <c r="Z1762" i="3"/>
  <c r="AA1762" i="3"/>
  <c r="P1763" i="3"/>
  <c r="Q1763" i="3"/>
  <c r="R1763" i="3"/>
  <c r="S1763" i="3"/>
  <c r="T1763" i="3"/>
  <c r="U1763" i="3"/>
  <c r="V1763" i="3"/>
  <c r="W1763" i="3"/>
  <c r="X1763" i="3"/>
  <c r="Y1763" i="3"/>
  <c r="Z1763" i="3"/>
  <c r="AA1763" i="3"/>
  <c r="P1764" i="3"/>
  <c r="Q1764" i="3"/>
  <c r="R1764" i="3"/>
  <c r="S1764" i="3"/>
  <c r="T1764" i="3"/>
  <c r="U1764" i="3"/>
  <c r="V1764" i="3"/>
  <c r="W1764" i="3"/>
  <c r="X1764" i="3"/>
  <c r="Y1764" i="3"/>
  <c r="Z1764" i="3"/>
  <c r="AA1764" i="3"/>
  <c r="P1765" i="3"/>
  <c r="Q1765" i="3"/>
  <c r="R1765" i="3"/>
  <c r="S1765" i="3"/>
  <c r="T1765" i="3"/>
  <c r="U1765" i="3"/>
  <c r="V1765" i="3"/>
  <c r="W1765" i="3"/>
  <c r="X1765" i="3"/>
  <c r="Y1765" i="3"/>
  <c r="Z1765" i="3"/>
  <c r="AA1765" i="3"/>
  <c r="P1766" i="3"/>
  <c r="Q1766" i="3"/>
  <c r="R1766" i="3"/>
  <c r="S1766" i="3"/>
  <c r="T1766" i="3"/>
  <c r="U1766" i="3"/>
  <c r="V1766" i="3"/>
  <c r="W1766" i="3"/>
  <c r="X1766" i="3"/>
  <c r="Y1766" i="3"/>
  <c r="Z1766" i="3"/>
  <c r="AA1766" i="3"/>
  <c r="P1767" i="3"/>
  <c r="Q1767" i="3"/>
  <c r="R1767" i="3"/>
  <c r="S1767" i="3"/>
  <c r="T1767" i="3"/>
  <c r="U1767" i="3"/>
  <c r="V1767" i="3"/>
  <c r="W1767" i="3"/>
  <c r="X1767" i="3"/>
  <c r="Y1767" i="3"/>
  <c r="Z1767" i="3"/>
  <c r="AA1767" i="3"/>
  <c r="P1768" i="3"/>
  <c r="Q1768" i="3"/>
  <c r="R1768" i="3"/>
  <c r="S1768" i="3"/>
  <c r="T1768" i="3"/>
  <c r="U1768" i="3"/>
  <c r="V1768" i="3"/>
  <c r="W1768" i="3"/>
  <c r="X1768" i="3"/>
  <c r="Y1768" i="3"/>
  <c r="Z1768" i="3"/>
  <c r="AA1768" i="3"/>
  <c r="P1769" i="3"/>
  <c r="Q1769" i="3"/>
  <c r="R1769" i="3"/>
  <c r="S1769" i="3"/>
  <c r="T1769" i="3"/>
  <c r="U1769" i="3"/>
  <c r="V1769" i="3"/>
  <c r="W1769" i="3"/>
  <c r="X1769" i="3"/>
  <c r="Y1769" i="3"/>
  <c r="Z1769" i="3"/>
  <c r="AA1769" i="3"/>
  <c r="P1770" i="3"/>
  <c r="Q1770" i="3"/>
  <c r="R1770" i="3"/>
  <c r="S1770" i="3"/>
  <c r="T1770" i="3"/>
  <c r="U1770" i="3"/>
  <c r="V1770" i="3"/>
  <c r="W1770" i="3"/>
  <c r="X1770" i="3"/>
  <c r="Y1770" i="3"/>
  <c r="Z1770" i="3"/>
  <c r="AA1770" i="3"/>
  <c r="P1771" i="3"/>
  <c r="Q1771" i="3"/>
  <c r="R1771" i="3"/>
  <c r="S1771" i="3"/>
  <c r="T1771" i="3"/>
  <c r="U1771" i="3"/>
  <c r="V1771" i="3"/>
  <c r="W1771" i="3"/>
  <c r="X1771" i="3"/>
  <c r="Y1771" i="3"/>
  <c r="Z1771" i="3"/>
  <c r="AA1771" i="3"/>
  <c r="P1772" i="3"/>
  <c r="Q1772" i="3"/>
  <c r="R1772" i="3"/>
  <c r="S1772" i="3"/>
  <c r="T1772" i="3"/>
  <c r="U1772" i="3"/>
  <c r="V1772" i="3"/>
  <c r="W1772" i="3"/>
  <c r="X1772" i="3"/>
  <c r="Y1772" i="3"/>
  <c r="Z1772" i="3"/>
  <c r="AA1772" i="3"/>
  <c r="P1773" i="3"/>
  <c r="Q1773" i="3"/>
  <c r="R1773" i="3"/>
  <c r="S1773" i="3"/>
  <c r="T1773" i="3"/>
  <c r="U1773" i="3"/>
  <c r="V1773" i="3"/>
  <c r="W1773" i="3"/>
  <c r="X1773" i="3"/>
  <c r="Y1773" i="3"/>
  <c r="Z1773" i="3"/>
  <c r="AA1773" i="3"/>
  <c r="P1774" i="3"/>
  <c r="Q1774" i="3"/>
  <c r="R1774" i="3"/>
  <c r="S1774" i="3"/>
  <c r="T1774" i="3"/>
  <c r="U1774" i="3"/>
  <c r="V1774" i="3"/>
  <c r="W1774" i="3"/>
  <c r="X1774" i="3"/>
  <c r="Y1774" i="3"/>
  <c r="Z1774" i="3"/>
  <c r="AA1774" i="3"/>
  <c r="P1775" i="3"/>
  <c r="Q1775" i="3"/>
  <c r="R1775" i="3"/>
  <c r="S1775" i="3"/>
  <c r="T1775" i="3"/>
  <c r="U1775" i="3"/>
  <c r="V1775" i="3"/>
  <c r="W1775" i="3"/>
  <c r="X1775" i="3"/>
  <c r="Y1775" i="3"/>
  <c r="Z1775" i="3"/>
  <c r="AA1775" i="3"/>
  <c r="P1776" i="3"/>
  <c r="Q1776" i="3"/>
  <c r="R1776" i="3"/>
  <c r="S1776" i="3"/>
  <c r="T1776" i="3"/>
  <c r="U1776" i="3"/>
  <c r="V1776" i="3"/>
  <c r="W1776" i="3"/>
  <c r="X1776" i="3"/>
  <c r="Y1776" i="3"/>
  <c r="Z1776" i="3"/>
  <c r="AA1776" i="3"/>
  <c r="P1777" i="3"/>
  <c r="Q1777" i="3"/>
  <c r="R1777" i="3"/>
  <c r="S1777" i="3"/>
  <c r="T1777" i="3"/>
  <c r="U1777" i="3"/>
  <c r="V1777" i="3"/>
  <c r="W1777" i="3"/>
  <c r="X1777" i="3"/>
  <c r="Y1777" i="3"/>
  <c r="Z1777" i="3"/>
  <c r="AA1777" i="3"/>
  <c r="P1778" i="3"/>
  <c r="Q1778" i="3"/>
  <c r="R1778" i="3"/>
  <c r="S1778" i="3"/>
  <c r="T1778" i="3"/>
  <c r="U1778" i="3"/>
  <c r="V1778" i="3"/>
  <c r="W1778" i="3"/>
  <c r="X1778" i="3"/>
  <c r="Y1778" i="3"/>
  <c r="Z1778" i="3"/>
  <c r="AA1778" i="3"/>
  <c r="P1779" i="3"/>
  <c r="Q1779" i="3"/>
  <c r="R1779" i="3"/>
  <c r="S1779" i="3"/>
  <c r="T1779" i="3"/>
  <c r="U1779" i="3"/>
  <c r="V1779" i="3"/>
  <c r="W1779" i="3"/>
  <c r="X1779" i="3"/>
  <c r="Y1779" i="3"/>
  <c r="Z1779" i="3"/>
  <c r="AA1779" i="3"/>
  <c r="P1780" i="3"/>
  <c r="Q1780" i="3"/>
  <c r="R1780" i="3"/>
  <c r="S1780" i="3"/>
  <c r="T1780" i="3"/>
  <c r="U1780" i="3"/>
  <c r="V1780" i="3"/>
  <c r="W1780" i="3"/>
  <c r="X1780" i="3"/>
  <c r="Y1780" i="3"/>
  <c r="Z1780" i="3"/>
  <c r="AA1780" i="3"/>
  <c r="P1781" i="3"/>
  <c r="Q1781" i="3"/>
  <c r="R1781" i="3"/>
  <c r="S1781" i="3"/>
  <c r="T1781" i="3"/>
  <c r="U1781" i="3"/>
  <c r="V1781" i="3"/>
  <c r="W1781" i="3"/>
  <c r="X1781" i="3"/>
  <c r="Y1781" i="3"/>
  <c r="Z1781" i="3"/>
  <c r="AA1781" i="3"/>
  <c r="P1782" i="3"/>
  <c r="Q1782" i="3"/>
  <c r="R1782" i="3"/>
  <c r="S1782" i="3"/>
  <c r="T1782" i="3"/>
  <c r="U1782" i="3"/>
  <c r="V1782" i="3"/>
  <c r="W1782" i="3"/>
  <c r="X1782" i="3"/>
  <c r="Y1782" i="3"/>
  <c r="Z1782" i="3"/>
  <c r="AA1782" i="3"/>
  <c r="P1783" i="3"/>
  <c r="Q1783" i="3"/>
  <c r="R1783" i="3"/>
  <c r="S1783" i="3"/>
  <c r="T1783" i="3"/>
  <c r="U1783" i="3"/>
  <c r="V1783" i="3"/>
  <c r="W1783" i="3"/>
  <c r="X1783" i="3"/>
  <c r="Y1783" i="3"/>
  <c r="Z1783" i="3"/>
  <c r="AA1783" i="3"/>
  <c r="P1784" i="3"/>
  <c r="Q1784" i="3"/>
  <c r="R1784" i="3"/>
  <c r="S1784" i="3"/>
  <c r="T1784" i="3"/>
  <c r="U1784" i="3"/>
  <c r="V1784" i="3"/>
  <c r="W1784" i="3"/>
  <c r="X1784" i="3"/>
  <c r="Y1784" i="3"/>
  <c r="Z1784" i="3"/>
  <c r="AA1784" i="3"/>
  <c r="P1785" i="3"/>
  <c r="Q1785" i="3"/>
  <c r="R1785" i="3"/>
  <c r="S1785" i="3"/>
  <c r="T1785" i="3"/>
  <c r="U1785" i="3"/>
  <c r="V1785" i="3"/>
  <c r="W1785" i="3"/>
  <c r="X1785" i="3"/>
  <c r="Y1785" i="3"/>
  <c r="Z1785" i="3"/>
  <c r="AA1785" i="3"/>
  <c r="P1786" i="3"/>
  <c r="Q1786" i="3"/>
  <c r="R1786" i="3"/>
  <c r="S1786" i="3"/>
  <c r="T1786" i="3"/>
  <c r="U1786" i="3"/>
  <c r="V1786" i="3"/>
  <c r="W1786" i="3"/>
  <c r="X1786" i="3"/>
  <c r="Y1786" i="3"/>
  <c r="Z1786" i="3"/>
  <c r="AA1786" i="3"/>
  <c r="P1787" i="3"/>
  <c r="Q1787" i="3"/>
  <c r="R1787" i="3"/>
  <c r="S1787" i="3"/>
  <c r="T1787" i="3"/>
  <c r="U1787" i="3"/>
  <c r="V1787" i="3"/>
  <c r="W1787" i="3"/>
  <c r="X1787" i="3"/>
  <c r="Y1787" i="3"/>
  <c r="Z1787" i="3"/>
  <c r="AA1787" i="3"/>
  <c r="P1788" i="3"/>
  <c r="Q1788" i="3"/>
  <c r="R1788" i="3"/>
  <c r="S1788" i="3"/>
  <c r="T1788" i="3"/>
  <c r="U1788" i="3"/>
  <c r="V1788" i="3"/>
  <c r="W1788" i="3"/>
  <c r="X1788" i="3"/>
  <c r="Y1788" i="3"/>
  <c r="Z1788" i="3"/>
  <c r="AA1788" i="3"/>
  <c r="P1789" i="3"/>
  <c r="Q1789" i="3"/>
  <c r="R1789" i="3"/>
  <c r="S1789" i="3"/>
  <c r="T1789" i="3"/>
  <c r="U1789" i="3"/>
  <c r="V1789" i="3"/>
  <c r="W1789" i="3"/>
  <c r="X1789" i="3"/>
  <c r="Y1789" i="3"/>
  <c r="Z1789" i="3"/>
  <c r="AA1789" i="3"/>
  <c r="P1790" i="3"/>
  <c r="Q1790" i="3"/>
  <c r="R1790" i="3"/>
  <c r="S1790" i="3"/>
  <c r="T1790" i="3"/>
  <c r="U1790" i="3"/>
  <c r="V1790" i="3"/>
  <c r="W1790" i="3"/>
  <c r="X1790" i="3"/>
  <c r="Y1790" i="3"/>
  <c r="Z1790" i="3"/>
  <c r="AA1790" i="3"/>
  <c r="P1791" i="3"/>
  <c r="Q1791" i="3"/>
  <c r="R1791" i="3"/>
  <c r="S1791" i="3"/>
  <c r="T1791" i="3"/>
  <c r="U1791" i="3"/>
  <c r="V1791" i="3"/>
  <c r="W1791" i="3"/>
  <c r="X1791" i="3"/>
  <c r="Y1791" i="3"/>
  <c r="Z1791" i="3"/>
  <c r="AA1791" i="3"/>
  <c r="P1792" i="3"/>
  <c r="Q1792" i="3"/>
  <c r="R1792" i="3"/>
  <c r="S1792" i="3"/>
  <c r="T1792" i="3"/>
  <c r="U1792" i="3"/>
  <c r="V1792" i="3"/>
  <c r="W1792" i="3"/>
  <c r="X1792" i="3"/>
  <c r="Y1792" i="3"/>
  <c r="Z1792" i="3"/>
  <c r="AA1792" i="3"/>
  <c r="P1793" i="3"/>
  <c r="Q1793" i="3"/>
  <c r="R1793" i="3"/>
  <c r="S1793" i="3"/>
  <c r="T1793" i="3"/>
  <c r="U1793" i="3"/>
  <c r="V1793" i="3"/>
  <c r="W1793" i="3"/>
  <c r="X1793" i="3"/>
  <c r="Y1793" i="3"/>
  <c r="Z1793" i="3"/>
  <c r="AA1793" i="3"/>
  <c r="P1794" i="3"/>
  <c r="Q1794" i="3"/>
  <c r="R1794" i="3"/>
  <c r="S1794" i="3"/>
  <c r="T1794" i="3"/>
  <c r="U1794" i="3"/>
  <c r="V1794" i="3"/>
  <c r="W1794" i="3"/>
  <c r="X1794" i="3"/>
  <c r="Y1794" i="3"/>
  <c r="Z1794" i="3"/>
  <c r="AA1794" i="3"/>
  <c r="P1795" i="3"/>
  <c r="Q1795" i="3"/>
  <c r="R1795" i="3"/>
  <c r="S1795" i="3"/>
  <c r="T1795" i="3"/>
  <c r="U1795" i="3"/>
  <c r="V1795" i="3"/>
  <c r="W1795" i="3"/>
  <c r="X1795" i="3"/>
  <c r="Y1795" i="3"/>
  <c r="Z1795" i="3"/>
  <c r="AA1795" i="3"/>
  <c r="P1796" i="3"/>
  <c r="Q1796" i="3"/>
  <c r="R1796" i="3"/>
  <c r="S1796" i="3"/>
  <c r="T1796" i="3"/>
  <c r="U1796" i="3"/>
  <c r="V1796" i="3"/>
  <c r="W1796" i="3"/>
  <c r="X1796" i="3"/>
  <c r="Y1796" i="3"/>
  <c r="Z1796" i="3"/>
  <c r="AA1796" i="3"/>
  <c r="P1797" i="3"/>
  <c r="Q1797" i="3"/>
  <c r="R1797" i="3"/>
  <c r="S1797" i="3"/>
  <c r="T1797" i="3"/>
  <c r="U1797" i="3"/>
  <c r="V1797" i="3"/>
  <c r="W1797" i="3"/>
  <c r="X1797" i="3"/>
  <c r="Y1797" i="3"/>
  <c r="Z1797" i="3"/>
  <c r="AA1797" i="3"/>
  <c r="P1798" i="3"/>
  <c r="Q1798" i="3"/>
  <c r="R1798" i="3"/>
  <c r="S1798" i="3"/>
  <c r="T1798" i="3"/>
  <c r="U1798" i="3"/>
  <c r="V1798" i="3"/>
  <c r="W1798" i="3"/>
  <c r="X1798" i="3"/>
  <c r="Y1798" i="3"/>
  <c r="Z1798" i="3"/>
  <c r="AA1798" i="3"/>
  <c r="P1799" i="3"/>
  <c r="Q1799" i="3"/>
  <c r="R1799" i="3"/>
  <c r="S1799" i="3"/>
  <c r="T1799" i="3"/>
  <c r="U1799" i="3"/>
  <c r="V1799" i="3"/>
  <c r="W1799" i="3"/>
  <c r="X1799" i="3"/>
  <c r="Y1799" i="3"/>
  <c r="Z1799" i="3"/>
  <c r="AA1799" i="3"/>
  <c r="P1800" i="3"/>
  <c r="Q1800" i="3"/>
  <c r="R1800" i="3"/>
  <c r="S1800" i="3"/>
  <c r="T1800" i="3"/>
  <c r="U1800" i="3"/>
  <c r="V1800" i="3"/>
  <c r="W1800" i="3"/>
  <c r="X1800" i="3"/>
  <c r="Y1800" i="3"/>
  <c r="Z1800" i="3"/>
  <c r="AA1800" i="3"/>
  <c r="P1801" i="3"/>
  <c r="Q1801" i="3"/>
  <c r="R1801" i="3"/>
  <c r="S1801" i="3"/>
  <c r="T1801" i="3"/>
  <c r="U1801" i="3"/>
  <c r="V1801" i="3"/>
  <c r="W1801" i="3"/>
  <c r="X1801" i="3"/>
  <c r="Y1801" i="3"/>
  <c r="Z1801" i="3"/>
  <c r="AA1801" i="3"/>
  <c r="P1802" i="3"/>
  <c r="Q1802" i="3"/>
  <c r="R1802" i="3"/>
  <c r="S1802" i="3"/>
  <c r="T1802" i="3"/>
  <c r="U1802" i="3"/>
  <c r="V1802" i="3"/>
  <c r="W1802" i="3"/>
  <c r="X1802" i="3"/>
  <c r="Y1802" i="3"/>
  <c r="Z1802" i="3"/>
  <c r="AA1802" i="3"/>
  <c r="P1803" i="3"/>
  <c r="Q1803" i="3"/>
  <c r="R1803" i="3"/>
  <c r="S1803" i="3"/>
  <c r="T1803" i="3"/>
  <c r="U1803" i="3"/>
  <c r="V1803" i="3"/>
  <c r="W1803" i="3"/>
  <c r="X1803" i="3"/>
  <c r="Y1803" i="3"/>
  <c r="Z1803" i="3"/>
  <c r="AA1803" i="3"/>
  <c r="P1804" i="3"/>
  <c r="Q1804" i="3"/>
  <c r="R1804" i="3"/>
  <c r="S1804" i="3"/>
  <c r="T1804" i="3"/>
  <c r="U1804" i="3"/>
  <c r="V1804" i="3"/>
  <c r="W1804" i="3"/>
  <c r="X1804" i="3"/>
  <c r="Y1804" i="3"/>
  <c r="Z1804" i="3"/>
  <c r="AA1804" i="3"/>
  <c r="P1805" i="3"/>
  <c r="Q1805" i="3"/>
  <c r="R1805" i="3"/>
  <c r="S1805" i="3"/>
  <c r="T1805" i="3"/>
  <c r="U1805" i="3"/>
  <c r="V1805" i="3"/>
  <c r="W1805" i="3"/>
  <c r="X1805" i="3"/>
  <c r="Y1805" i="3"/>
  <c r="Z1805" i="3"/>
  <c r="AA1805" i="3"/>
  <c r="P1806" i="3"/>
  <c r="Q1806" i="3"/>
  <c r="R1806" i="3"/>
  <c r="S1806" i="3"/>
  <c r="T1806" i="3"/>
  <c r="U1806" i="3"/>
  <c r="V1806" i="3"/>
  <c r="W1806" i="3"/>
  <c r="X1806" i="3"/>
  <c r="Y1806" i="3"/>
  <c r="Z1806" i="3"/>
  <c r="AA1806" i="3"/>
  <c r="P1807" i="3"/>
  <c r="Q1807" i="3"/>
  <c r="R1807" i="3"/>
  <c r="S1807" i="3"/>
  <c r="T1807" i="3"/>
  <c r="U1807" i="3"/>
  <c r="V1807" i="3"/>
  <c r="W1807" i="3"/>
  <c r="X1807" i="3"/>
  <c r="Y1807" i="3"/>
  <c r="Z1807" i="3"/>
  <c r="AA1807" i="3"/>
  <c r="P1808" i="3"/>
  <c r="Q1808" i="3"/>
  <c r="R1808" i="3"/>
  <c r="S1808" i="3"/>
  <c r="T1808" i="3"/>
  <c r="U1808" i="3"/>
  <c r="V1808" i="3"/>
  <c r="W1808" i="3"/>
  <c r="X1808" i="3"/>
  <c r="Y1808" i="3"/>
  <c r="Z1808" i="3"/>
  <c r="AA1808" i="3"/>
  <c r="P1809" i="3"/>
  <c r="Q1809" i="3"/>
  <c r="R1809" i="3"/>
  <c r="S1809" i="3"/>
  <c r="T1809" i="3"/>
  <c r="U1809" i="3"/>
  <c r="V1809" i="3"/>
  <c r="W1809" i="3"/>
  <c r="X1809" i="3"/>
  <c r="Y1809" i="3"/>
  <c r="Z1809" i="3"/>
  <c r="AA1809" i="3"/>
  <c r="P1810" i="3"/>
  <c r="Q1810" i="3"/>
  <c r="R1810" i="3"/>
  <c r="S1810" i="3"/>
  <c r="T1810" i="3"/>
  <c r="U1810" i="3"/>
  <c r="V1810" i="3"/>
  <c r="W1810" i="3"/>
  <c r="X1810" i="3"/>
  <c r="Y1810" i="3"/>
  <c r="Z1810" i="3"/>
  <c r="AA1810" i="3"/>
  <c r="P1811" i="3"/>
  <c r="Q1811" i="3"/>
  <c r="R1811" i="3"/>
  <c r="S1811" i="3"/>
  <c r="T1811" i="3"/>
  <c r="U1811" i="3"/>
  <c r="V1811" i="3"/>
  <c r="W1811" i="3"/>
  <c r="X1811" i="3"/>
  <c r="Y1811" i="3"/>
  <c r="Z1811" i="3"/>
  <c r="AA1811" i="3"/>
  <c r="P1812" i="3"/>
  <c r="Q1812" i="3"/>
  <c r="R1812" i="3"/>
  <c r="S1812" i="3"/>
  <c r="T1812" i="3"/>
  <c r="U1812" i="3"/>
  <c r="V1812" i="3"/>
  <c r="W1812" i="3"/>
  <c r="X1812" i="3"/>
  <c r="Y1812" i="3"/>
  <c r="Z1812" i="3"/>
  <c r="AA1812" i="3"/>
  <c r="P1813" i="3"/>
  <c r="Q1813" i="3"/>
  <c r="R1813" i="3"/>
  <c r="S1813" i="3"/>
  <c r="T1813" i="3"/>
  <c r="U1813" i="3"/>
  <c r="V1813" i="3"/>
  <c r="W1813" i="3"/>
  <c r="X1813" i="3"/>
  <c r="Y1813" i="3"/>
  <c r="Z1813" i="3"/>
  <c r="AA1813" i="3"/>
  <c r="P1814" i="3"/>
  <c r="Q1814" i="3"/>
  <c r="R1814" i="3"/>
  <c r="S1814" i="3"/>
  <c r="T1814" i="3"/>
  <c r="U1814" i="3"/>
  <c r="V1814" i="3"/>
  <c r="W1814" i="3"/>
  <c r="X1814" i="3"/>
  <c r="Y1814" i="3"/>
  <c r="Z1814" i="3"/>
  <c r="AA1814" i="3"/>
  <c r="P1815" i="3"/>
  <c r="Q1815" i="3"/>
  <c r="R1815" i="3"/>
  <c r="S1815" i="3"/>
  <c r="T1815" i="3"/>
  <c r="U1815" i="3"/>
  <c r="V1815" i="3"/>
  <c r="W1815" i="3"/>
  <c r="X1815" i="3"/>
  <c r="Y1815" i="3"/>
  <c r="Z1815" i="3"/>
  <c r="AA1815" i="3"/>
  <c r="P1816" i="3"/>
  <c r="Q1816" i="3"/>
  <c r="R1816" i="3"/>
  <c r="S1816" i="3"/>
  <c r="T1816" i="3"/>
  <c r="U1816" i="3"/>
  <c r="V1816" i="3"/>
  <c r="W1816" i="3"/>
  <c r="X1816" i="3"/>
  <c r="Y1816" i="3"/>
  <c r="Z1816" i="3"/>
  <c r="AA1816" i="3"/>
  <c r="P1817" i="3"/>
  <c r="Q1817" i="3"/>
  <c r="R1817" i="3"/>
  <c r="S1817" i="3"/>
  <c r="T1817" i="3"/>
  <c r="U1817" i="3"/>
  <c r="V1817" i="3"/>
  <c r="W1817" i="3"/>
  <c r="X1817" i="3"/>
  <c r="Y1817" i="3"/>
  <c r="Z1817" i="3"/>
  <c r="AA1817" i="3"/>
  <c r="P1818" i="3"/>
  <c r="Q1818" i="3"/>
  <c r="R1818" i="3"/>
  <c r="S1818" i="3"/>
  <c r="T1818" i="3"/>
  <c r="U1818" i="3"/>
  <c r="V1818" i="3"/>
  <c r="W1818" i="3"/>
  <c r="X1818" i="3"/>
  <c r="Y1818" i="3"/>
  <c r="Z1818" i="3"/>
  <c r="AA1818" i="3"/>
  <c r="P1819" i="3"/>
  <c r="Q1819" i="3"/>
  <c r="R1819" i="3"/>
  <c r="S1819" i="3"/>
  <c r="T1819" i="3"/>
  <c r="U1819" i="3"/>
  <c r="V1819" i="3"/>
  <c r="W1819" i="3"/>
  <c r="X1819" i="3"/>
  <c r="Y1819" i="3"/>
  <c r="Z1819" i="3"/>
  <c r="AA1819" i="3"/>
  <c r="P1820" i="3"/>
  <c r="Q1820" i="3"/>
  <c r="R1820" i="3"/>
  <c r="S1820" i="3"/>
  <c r="T1820" i="3"/>
  <c r="U1820" i="3"/>
  <c r="V1820" i="3"/>
  <c r="W1820" i="3"/>
  <c r="X1820" i="3"/>
  <c r="Y1820" i="3"/>
  <c r="Z1820" i="3"/>
  <c r="AA1820" i="3"/>
  <c r="P1821" i="3"/>
  <c r="Q1821" i="3"/>
  <c r="R1821" i="3"/>
  <c r="S1821" i="3"/>
  <c r="T1821" i="3"/>
  <c r="U1821" i="3"/>
  <c r="V1821" i="3"/>
  <c r="W1821" i="3"/>
  <c r="X1821" i="3"/>
  <c r="Y1821" i="3"/>
  <c r="Z1821" i="3"/>
  <c r="AA1821" i="3"/>
  <c r="P1822" i="3"/>
  <c r="Q1822" i="3"/>
  <c r="R1822" i="3"/>
  <c r="S1822" i="3"/>
  <c r="T1822" i="3"/>
  <c r="U1822" i="3"/>
  <c r="V1822" i="3"/>
  <c r="W1822" i="3"/>
  <c r="X1822" i="3"/>
  <c r="Y1822" i="3"/>
  <c r="Z1822" i="3"/>
  <c r="AA1822" i="3"/>
  <c r="P1823" i="3"/>
  <c r="Q1823" i="3"/>
  <c r="R1823" i="3"/>
  <c r="S1823" i="3"/>
  <c r="T1823" i="3"/>
  <c r="U1823" i="3"/>
  <c r="V1823" i="3"/>
  <c r="W1823" i="3"/>
  <c r="X1823" i="3"/>
  <c r="Y1823" i="3"/>
  <c r="Z1823" i="3"/>
  <c r="AA1823" i="3"/>
  <c r="P1824" i="3"/>
  <c r="Q1824" i="3"/>
  <c r="R1824" i="3"/>
  <c r="S1824" i="3"/>
  <c r="T1824" i="3"/>
  <c r="U1824" i="3"/>
  <c r="V1824" i="3"/>
  <c r="W1824" i="3"/>
  <c r="X1824" i="3"/>
  <c r="Y1824" i="3"/>
  <c r="Z1824" i="3"/>
  <c r="AA1824" i="3"/>
  <c r="P1825" i="3"/>
  <c r="Q1825" i="3"/>
  <c r="R1825" i="3"/>
  <c r="S1825" i="3"/>
  <c r="T1825" i="3"/>
  <c r="U1825" i="3"/>
  <c r="V1825" i="3"/>
  <c r="W1825" i="3"/>
  <c r="X1825" i="3"/>
  <c r="Y1825" i="3"/>
  <c r="Z1825" i="3"/>
  <c r="AA1825" i="3"/>
  <c r="P1826" i="3"/>
  <c r="Q1826" i="3"/>
  <c r="R1826" i="3"/>
  <c r="S1826" i="3"/>
  <c r="T1826" i="3"/>
  <c r="U1826" i="3"/>
  <c r="V1826" i="3"/>
  <c r="W1826" i="3"/>
  <c r="X1826" i="3"/>
  <c r="Y1826" i="3"/>
  <c r="Z1826" i="3"/>
  <c r="AA1826" i="3"/>
  <c r="P1827" i="3"/>
  <c r="Q1827" i="3"/>
  <c r="R1827" i="3"/>
  <c r="S1827" i="3"/>
  <c r="T1827" i="3"/>
  <c r="U1827" i="3"/>
  <c r="V1827" i="3"/>
  <c r="W1827" i="3"/>
  <c r="X1827" i="3"/>
  <c r="Y1827" i="3"/>
  <c r="Z1827" i="3"/>
  <c r="AA1827" i="3"/>
  <c r="P1828" i="3"/>
  <c r="Q1828" i="3"/>
  <c r="R1828" i="3"/>
  <c r="S1828" i="3"/>
  <c r="T1828" i="3"/>
  <c r="U1828" i="3"/>
  <c r="V1828" i="3"/>
  <c r="W1828" i="3"/>
  <c r="X1828" i="3"/>
  <c r="Y1828" i="3"/>
  <c r="Z1828" i="3"/>
  <c r="AA1828" i="3"/>
  <c r="P1829" i="3"/>
  <c r="Q1829" i="3"/>
  <c r="R1829" i="3"/>
  <c r="S1829" i="3"/>
  <c r="T1829" i="3"/>
  <c r="U1829" i="3"/>
  <c r="V1829" i="3"/>
  <c r="W1829" i="3"/>
  <c r="X1829" i="3"/>
  <c r="Y1829" i="3"/>
  <c r="Z1829" i="3"/>
  <c r="AA1829" i="3"/>
  <c r="P1830" i="3"/>
  <c r="Q1830" i="3"/>
  <c r="R1830" i="3"/>
  <c r="S1830" i="3"/>
  <c r="T1830" i="3"/>
  <c r="U1830" i="3"/>
  <c r="V1830" i="3"/>
  <c r="W1830" i="3"/>
  <c r="X1830" i="3"/>
  <c r="Y1830" i="3"/>
  <c r="Z1830" i="3"/>
  <c r="AA1830" i="3"/>
  <c r="P1831" i="3"/>
  <c r="Q1831" i="3"/>
  <c r="R1831" i="3"/>
  <c r="S1831" i="3"/>
  <c r="T1831" i="3"/>
  <c r="U1831" i="3"/>
  <c r="V1831" i="3"/>
  <c r="W1831" i="3"/>
  <c r="X1831" i="3"/>
  <c r="Y1831" i="3"/>
  <c r="Z1831" i="3"/>
  <c r="AA1831" i="3"/>
  <c r="P1832" i="3"/>
  <c r="Q1832" i="3"/>
  <c r="R1832" i="3"/>
  <c r="S1832" i="3"/>
  <c r="T1832" i="3"/>
  <c r="U1832" i="3"/>
  <c r="V1832" i="3"/>
  <c r="W1832" i="3"/>
  <c r="X1832" i="3"/>
  <c r="Y1832" i="3"/>
  <c r="Z1832" i="3"/>
  <c r="AA1832" i="3"/>
  <c r="P1833" i="3"/>
  <c r="Q1833" i="3"/>
  <c r="R1833" i="3"/>
  <c r="S1833" i="3"/>
  <c r="T1833" i="3"/>
  <c r="U1833" i="3"/>
  <c r="V1833" i="3"/>
  <c r="W1833" i="3"/>
  <c r="X1833" i="3"/>
  <c r="Y1833" i="3"/>
  <c r="Z1833" i="3"/>
  <c r="AA1833" i="3"/>
  <c r="P1834" i="3"/>
  <c r="Q1834" i="3"/>
  <c r="R1834" i="3"/>
  <c r="S1834" i="3"/>
  <c r="T1834" i="3"/>
  <c r="U1834" i="3"/>
  <c r="V1834" i="3"/>
  <c r="W1834" i="3"/>
  <c r="X1834" i="3"/>
  <c r="Y1834" i="3"/>
  <c r="Z1834" i="3"/>
  <c r="AA1834" i="3"/>
  <c r="P1835" i="3"/>
  <c r="Q1835" i="3"/>
  <c r="R1835" i="3"/>
  <c r="S1835" i="3"/>
  <c r="T1835" i="3"/>
  <c r="U1835" i="3"/>
  <c r="V1835" i="3"/>
  <c r="W1835" i="3"/>
  <c r="X1835" i="3"/>
  <c r="Y1835" i="3"/>
  <c r="Z1835" i="3"/>
  <c r="AA1835" i="3"/>
  <c r="P1836" i="3"/>
  <c r="Q1836" i="3"/>
  <c r="R1836" i="3"/>
  <c r="S1836" i="3"/>
  <c r="T1836" i="3"/>
  <c r="U1836" i="3"/>
  <c r="V1836" i="3"/>
  <c r="W1836" i="3"/>
  <c r="X1836" i="3"/>
  <c r="Y1836" i="3"/>
  <c r="Z1836" i="3"/>
  <c r="AA1836" i="3"/>
  <c r="P1837" i="3"/>
  <c r="Q1837" i="3"/>
  <c r="R1837" i="3"/>
  <c r="S1837" i="3"/>
  <c r="T1837" i="3"/>
  <c r="U1837" i="3"/>
  <c r="V1837" i="3"/>
  <c r="W1837" i="3"/>
  <c r="X1837" i="3"/>
  <c r="Y1837" i="3"/>
  <c r="Z1837" i="3"/>
  <c r="AA1837" i="3"/>
  <c r="P1838" i="3"/>
  <c r="Q1838" i="3"/>
  <c r="R1838" i="3"/>
  <c r="S1838" i="3"/>
  <c r="T1838" i="3"/>
  <c r="U1838" i="3"/>
  <c r="V1838" i="3"/>
  <c r="W1838" i="3"/>
  <c r="X1838" i="3"/>
  <c r="Y1838" i="3"/>
  <c r="Z1838" i="3"/>
  <c r="AA1838" i="3"/>
  <c r="P1839" i="3"/>
  <c r="Q1839" i="3"/>
  <c r="R1839" i="3"/>
  <c r="S1839" i="3"/>
  <c r="T1839" i="3"/>
  <c r="U1839" i="3"/>
  <c r="V1839" i="3"/>
  <c r="W1839" i="3"/>
  <c r="X1839" i="3"/>
  <c r="Y1839" i="3"/>
  <c r="Z1839" i="3"/>
  <c r="AA1839" i="3"/>
  <c r="P1840" i="3"/>
  <c r="Q1840" i="3"/>
  <c r="R1840" i="3"/>
  <c r="S1840" i="3"/>
  <c r="T1840" i="3"/>
  <c r="U1840" i="3"/>
  <c r="V1840" i="3"/>
  <c r="W1840" i="3"/>
  <c r="X1840" i="3"/>
  <c r="Y1840" i="3"/>
  <c r="Z1840" i="3"/>
  <c r="AA1840" i="3"/>
  <c r="P1841" i="3"/>
  <c r="Q1841" i="3"/>
  <c r="R1841" i="3"/>
  <c r="S1841" i="3"/>
  <c r="T1841" i="3"/>
  <c r="U1841" i="3"/>
  <c r="V1841" i="3"/>
  <c r="W1841" i="3"/>
  <c r="X1841" i="3"/>
  <c r="Y1841" i="3"/>
  <c r="Z1841" i="3"/>
  <c r="AA1841" i="3"/>
  <c r="P1842" i="3"/>
  <c r="Q1842" i="3"/>
  <c r="R1842" i="3"/>
  <c r="S1842" i="3"/>
  <c r="T1842" i="3"/>
  <c r="U1842" i="3"/>
  <c r="V1842" i="3"/>
  <c r="W1842" i="3"/>
  <c r="X1842" i="3"/>
  <c r="Y1842" i="3"/>
  <c r="Z1842" i="3"/>
  <c r="AA1842" i="3"/>
  <c r="P1843" i="3"/>
  <c r="Q1843" i="3"/>
  <c r="R1843" i="3"/>
  <c r="S1843" i="3"/>
  <c r="T1843" i="3"/>
  <c r="U1843" i="3"/>
  <c r="V1843" i="3"/>
  <c r="W1843" i="3"/>
  <c r="X1843" i="3"/>
  <c r="Y1843" i="3"/>
  <c r="Z1843" i="3"/>
  <c r="AA1843" i="3"/>
  <c r="P1844" i="3"/>
  <c r="Q1844" i="3"/>
  <c r="R1844" i="3"/>
  <c r="S1844" i="3"/>
  <c r="T1844" i="3"/>
  <c r="U1844" i="3"/>
  <c r="V1844" i="3"/>
  <c r="W1844" i="3"/>
  <c r="X1844" i="3"/>
  <c r="Y1844" i="3"/>
  <c r="Z1844" i="3"/>
  <c r="AA1844" i="3"/>
  <c r="P1845" i="3"/>
  <c r="Q1845" i="3"/>
  <c r="R1845" i="3"/>
  <c r="S1845" i="3"/>
  <c r="T1845" i="3"/>
  <c r="U1845" i="3"/>
  <c r="V1845" i="3"/>
  <c r="W1845" i="3"/>
  <c r="X1845" i="3"/>
  <c r="Y1845" i="3"/>
  <c r="Z1845" i="3"/>
  <c r="AA1845" i="3"/>
  <c r="P1846" i="3"/>
  <c r="Q1846" i="3"/>
  <c r="R1846" i="3"/>
  <c r="S1846" i="3"/>
  <c r="T1846" i="3"/>
  <c r="U1846" i="3"/>
  <c r="V1846" i="3"/>
  <c r="W1846" i="3"/>
  <c r="X1846" i="3"/>
  <c r="Y1846" i="3"/>
  <c r="Z1846" i="3"/>
  <c r="AA1846" i="3"/>
  <c r="P1847" i="3"/>
  <c r="Q1847" i="3"/>
  <c r="R1847" i="3"/>
  <c r="S1847" i="3"/>
  <c r="T1847" i="3"/>
  <c r="U1847" i="3"/>
  <c r="V1847" i="3"/>
  <c r="W1847" i="3"/>
  <c r="X1847" i="3"/>
  <c r="Y1847" i="3"/>
  <c r="Z1847" i="3"/>
  <c r="AA1847" i="3"/>
  <c r="P1848" i="3"/>
  <c r="Q1848" i="3"/>
  <c r="R1848" i="3"/>
  <c r="S1848" i="3"/>
  <c r="T1848" i="3"/>
  <c r="U1848" i="3"/>
  <c r="V1848" i="3"/>
  <c r="W1848" i="3"/>
  <c r="X1848" i="3"/>
  <c r="Y1848" i="3"/>
  <c r="Z1848" i="3"/>
  <c r="AA1848" i="3"/>
  <c r="P1849" i="3"/>
  <c r="Q1849" i="3"/>
  <c r="R1849" i="3"/>
  <c r="S1849" i="3"/>
  <c r="T1849" i="3"/>
  <c r="U1849" i="3"/>
  <c r="V1849" i="3"/>
  <c r="W1849" i="3"/>
  <c r="X1849" i="3"/>
  <c r="Y1849" i="3"/>
  <c r="Z1849" i="3"/>
  <c r="AA1849" i="3"/>
  <c r="P1850" i="3"/>
  <c r="Q1850" i="3"/>
  <c r="R1850" i="3"/>
  <c r="S1850" i="3"/>
  <c r="T1850" i="3"/>
  <c r="U1850" i="3"/>
  <c r="V1850" i="3"/>
  <c r="W1850" i="3"/>
  <c r="X1850" i="3"/>
  <c r="Y1850" i="3"/>
  <c r="Z1850" i="3"/>
  <c r="AA1850" i="3"/>
  <c r="P1851" i="3"/>
  <c r="Q1851" i="3"/>
  <c r="R1851" i="3"/>
  <c r="S1851" i="3"/>
  <c r="T1851" i="3"/>
  <c r="U1851" i="3"/>
  <c r="V1851" i="3"/>
  <c r="W1851" i="3"/>
  <c r="X1851" i="3"/>
  <c r="Y1851" i="3"/>
  <c r="Z1851" i="3"/>
  <c r="AA1851" i="3"/>
  <c r="P1852" i="3"/>
  <c r="Q1852" i="3"/>
  <c r="R1852" i="3"/>
  <c r="S1852" i="3"/>
  <c r="T1852" i="3"/>
  <c r="U1852" i="3"/>
  <c r="V1852" i="3"/>
  <c r="W1852" i="3"/>
  <c r="X1852" i="3"/>
  <c r="Y1852" i="3"/>
  <c r="Z1852" i="3"/>
  <c r="AA1852" i="3"/>
  <c r="P1853" i="3"/>
  <c r="Q1853" i="3"/>
  <c r="R1853" i="3"/>
  <c r="S1853" i="3"/>
  <c r="T1853" i="3"/>
  <c r="U1853" i="3"/>
  <c r="V1853" i="3"/>
  <c r="W1853" i="3"/>
  <c r="X1853" i="3"/>
  <c r="Y1853" i="3"/>
  <c r="Z1853" i="3"/>
  <c r="AA1853" i="3"/>
  <c r="P1854" i="3"/>
  <c r="Q1854" i="3"/>
  <c r="R1854" i="3"/>
  <c r="S1854" i="3"/>
  <c r="T1854" i="3"/>
  <c r="U1854" i="3"/>
  <c r="V1854" i="3"/>
  <c r="W1854" i="3"/>
  <c r="X1854" i="3"/>
  <c r="Y1854" i="3"/>
  <c r="Z1854" i="3"/>
  <c r="AA1854" i="3"/>
  <c r="P1855" i="3"/>
  <c r="Q1855" i="3"/>
  <c r="R1855" i="3"/>
  <c r="S1855" i="3"/>
  <c r="T1855" i="3"/>
  <c r="U1855" i="3"/>
  <c r="V1855" i="3"/>
  <c r="W1855" i="3"/>
  <c r="X1855" i="3"/>
  <c r="Y1855" i="3"/>
  <c r="Z1855" i="3"/>
  <c r="AA1855" i="3"/>
  <c r="P1856" i="3"/>
  <c r="Q1856" i="3"/>
  <c r="R1856" i="3"/>
  <c r="S1856" i="3"/>
  <c r="T1856" i="3"/>
  <c r="U1856" i="3"/>
  <c r="V1856" i="3"/>
  <c r="W1856" i="3"/>
  <c r="X1856" i="3"/>
  <c r="Y1856" i="3"/>
  <c r="Z1856" i="3"/>
  <c r="AA1856" i="3"/>
  <c r="P1857" i="3"/>
  <c r="Q1857" i="3"/>
  <c r="R1857" i="3"/>
  <c r="S1857" i="3"/>
  <c r="T1857" i="3"/>
  <c r="U1857" i="3"/>
  <c r="V1857" i="3"/>
  <c r="W1857" i="3"/>
  <c r="X1857" i="3"/>
  <c r="Y1857" i="3"/>
  <c r="Z1857" i="3"/>
  <c r="AA1857" i="3"/>
  <c r="P1858" i="3"/>
  <c r="Q1858" i="3"/>
  <c r="R1858" i="3"/>
  <c r="S1858" i="3"/>
  <c r="T1858" i="3"/>
  <c r="U1858" i="3"/>
  <c r="V1858" i="3"/>
  <c r="W1858" i="3"/>
  <c r="X1858" i="3"/>
  <c r="Y1858" i="3"/>
  <c r="Z1858" i="3"/>
  <c r="AA1858" i="3"/>
  <c r="P1859" i="3"/>
  <c r="Q1859" i="3"/>
  <c r="R1859" i="3"/>
  <c r="S1859" i="3"/>
  <c r="T1859" i="3"/>
  <c r="U1859" i="3"/>
  <c r="V1859" i="3"/>
  <c r="W1859" i="3"/>
  <c r="X1859" i="3"/>
  <c r="Y1859" i="3"/>
  <c r="Z1859" i="3"/>
  <c r="AA1859" i="3"/>
  <c r="P1860" i="3"/>
  <c r="Q1860" i="3"/>
  <c r="R1860" i="3"/>
  <c r="S1860" i="3"/>
  <c r="T1860" i="3"/>
  <c r="U1860" i="3"/>
  <c r="V1860" i="3"/>
  <c r="W1860" i="3"/>
  <c r="X1860" i="3"/>
  <c r="Y1860" i="3"/>
  <c r="Z1860" i="3"/>
  <c r="AA1860" i="3"/>
  <c r="P1861" i="3"/>
  <c r="Q1861" i="3"/>
  <c r="R1861" i="3"/>
  <c r="S1861" i="3"/>
  <c r="T1861" i="3"/>
  <c r="U1861" i="3"/>
  <c r="V1861" i="3"/>
  <c r="W1861" i="3"/>
  <c r="X1861" i="3"/>
  <c r="Y1861" i="3"/>
  <c r="Z1861" i="3"/>
  <c r="AA1861" i="3"/>
  <c r="P1862" i="3"/>
  <c r="Q1862" i="3"/>
  <c r="R1862" i="3"/>
  <c r="S1862" i="3"/>
  <c r="T1862" i="3"/>
  <c r="U1862" i="3"/>
  <c r="V1862" i="3"/>
  <c r="W1862" i="3"/>
  <c r="X1862" i="3"/>
  <c r="Y1862" i="3"/>
  <c r="Z1862" i="3"/>
  <c r="AA1862" i="3"/>
  <c r="P1863" i="3"/>
  <c r="Q1863" i="3"/>
  <c r="R1863" i="3"/>
  <c r="S1863" i="3"/>
  <c r="T1863" i="3"/>
  <c r="U1863" i="3"/>
  <c r="V1863" i="3"/>
  <c r="W1863" i="3"/>
  <c r="X1863" i="3"/>
  <c r="Y1863" i="3"/>
  <c r="Z1863" i="3"/>
  <c r="AA1863" i="3"/>
  <c r="P1864" i="3"/>
  <c r="Q1864" i="3"/>
  <c r="R1864" i="3"/>
  <c r="S1864" i="3"/>
  <c r="T1864" i="3"/>
  <c r="U1864" i="3"/>
  <c r="V1864" i="3"/>
  <c r="W1864" i="3"/>
  <c r="X1864" i="3"/>
  <c r="Y1864" i="3"/>
  <c r="Z1864" i="3"/>
  <c r="AA1864" i="3"/>
  <c r="P1865" i="3"/>
  <c r="Q1865" i="3"/>
  <c r="R1865" i="3"/>
  <c r="S1865" i="3"/>
  <c r="T1865" i="3"/>
  <c r="U1865" i="3"/>
  <c r="V1865" i="3"/>
  <c r="W1865" i="3"/>
  <c r="X1865" i="3"/>
  <c r="Y1865" i="3"/>
  <c r="Z1865" i="3"/>
  <c r="AA1865" i="3"/>
  <c r="P1866" i="3"/>
  <c r="Q1866" i="3"/>
  <c r="R1866" i="3"/>
  <c r="S1866" i="3"/>
  <c r="T1866" i="3"/>
  <c r="U1866" i="3"/>
  <c r="V1866" i="3"/>
  <c r="W1866" i="3"/>
  <c r="X1866" i="3"/>
  <c r="Y1866" i="3"/>
  <c r="Z1866" i="3"/>
  <c r="AA1866" i="3"/>
  <c r="P1867" i="3"/>
  <c r="Q1867" i="3"/>
  <c r="R1867" i="3"/>
  <c r="S1867" i="3"/>
  <c r="T1867" i="3"/>
  <c r="U1867" i="3"/>
  <c r="V1867" i="3"/>
  <c r="W1867" i="3"/>
  <c r="X1867" i="3"/>
  <c r="Y1867" i="3"/>
  <c r="Z1867" i="3"/>
  <c r="AA1867" i="3"/>
  <c r="P1868" i="3"/>
  <c r="Q1868" i="3"/>
  <c r="R1868" i="3"/>
  <c r="S1868" i="3"/>
  <c r="T1868" i="3"/>
  <c r="U1868" i="3"/>
  <c r="V1868" i="3"/>
  <c r="W1868" i="3"/>
  <c r="X1868" i="3"/>
  <c r="Y1868" i="3"/>
  <c r="Z1868" i="3"/>
  <c r="AA1868" i="3"/>
  <c r="P1869" i="3"/>
  <c r="Q1869" i="3"/>
  <c r="R1869" i="3"/>
  <c r="S1869" i="3"/>
  <c r="T1869" i="3"/>
  <c r="U1869" i="3"/>
  <c r="V1869" i="3"/>
  <c r="W1869" i="3"/>
  <c r="X1869" i="3"/>
  <c r="Y1869" i="3"/>
  <c r="Z1869" i="3"/>
  <c r="AA1869" i="3"/>
  <c r="P1870" i="3"/>
  <c r="Q1870" i="3"/>
  <c r="R1870" i="3"/>
  <c r="S1870" i="3"/>
  <c r="T1870" i="3"/>
  <c r="U1870" i="3"/>
  <c r="V1870" i="3"/>
  <c r="W1870" i="3"/>
  <c r="X1870" i="3"/>
  <c r="Y1870" i="3"/>
  <c r="Z1870" i="3"/>
  <c r="AA1870" i="3"/>
  <c r="P1871" i="3"/>
  <c r="Q1871" i="3"/>
  <c r="R1871" i="3"/>
  <c r="S1871" i="3"/>
  <c r="T1871" i="3"/>
  <c r="U1871" i="3"/>
  <c r="V1871" i="3"/>
  <c r="W1871" i="3"/>
  <c r="X1871" i="3"/>
  <c r="Y1871" i="3"/>
  <c r="Z1871" i="3"/>
  <c r="AA1871" i="3"/>
  <c r="P1872" i="3"/>
  <c r="Q1872" i="3"/>
  <c r="R1872" i="3"/>
  <c r="S1872" i="3"/>
  <c r="T1872" i="3"/>
  <c r="U1872" i="3"/>
  <c r="V1872" i="3"/>
  <c r="W1872" i="3"/>
  <c r="X1872" i="3"/>
  <c r="Y1872" i="3"/>
  <c r="Z1872" i="3"/>
  <c r="AA1872" i="3"/>
  <c r="P1873" i="3"/>
  <c r="Q1873" i="3"/>
  <c r="R1873" i="3"/>
  <c r="S1873" i="3"/>
  <c r="T1873" i="3"/>
  <c r="U1873" i="3"/>
  <c r="V1873" i="3"/>
  <c r="W1873" i="3"/>
  <c r="X1873" i="3"/>
  <c r="Y1873" i="3"/>
  <c r="Z1873" i="3"/>
  <c r="AA1873" i="3"/>
  <c r="P1874" i="3"/>
  <c r="Q1874" i="3"/>
  <c r="R1874" i="3"/>
  <c r="S1874" i="3"/>
  <c r="T1874" i="3"/>
  <c r="U1874" i="3"/>
  <c r="V1874" i="3"/>
  <c r="W1874" i="3"/>
  <c r="X1874" i="3"/>
  <c r="Y1874" i="3"/>
  <c r="Z1874" i="3"/>
  <c r="AA1874" i="3"/>
  <c r="P1875" i="3"/>
  <c r="Q1875" i="3"/>
  <c r="R1875" i="3"/>
  <c r="S1875" i="3"/>
  <c r="T1875" i="3"/>
  <c r="U1875" i="3"/>
  <c r="V1875" i="3"/>
  <c r="W1875" i="3"/>
  <c r="X1875" i="3"/>
  <c r="Y1875" i="3"/>
  <c r="Z1875" i="3"/>
  <c r="AA1875" i="3"/>
  <c r="P1876" i="3"/>
  <c r="Q1876" i="3"/>
  <c r="R1876" i="3"/>
  <c r="S1876" i="3"/>
  <c r="T1876" i="3"/>
  <c r="U1876" i="3"/>
  <c r="V1876" i="3"/>
  <c r="W1876" i="3"/>
  <c r="X1876" i="3"/>
  <c r="Y1876" i="3"/>
  <c r="Z1876" i="3"/>
  <c r="AA1876" i="3"/>
  <c r="P1877" i="3"/>
  <c r="Q1877" i="3"/>
  <c r="R1877" i="3"/>
  <c r="S1877" i="3"/>
  <c r="T1877" i="3"/>
  <c r="U1877" i="3"/>
  <c r="V1877" i="3"/>
  <c r="W1877" i="3"/>
  <c r="X1877" i="3"/>
  <c r="Y1877" i="3"/>
  <c r="Z1877" i="3"/>
  <c r="AA1877" i="3"/>
  <c r="P1878" i="3"/>
  <c r="Q1878" i="3"/>
  <c r="R1878" i="3"/>
  <c r="S1878" i="3"/>
  <c r="T1878" i="3"/>
  <c r="U1878" i="3"/>
  <c r="V1878" i="3"/>
  <c r="W1878" i="3"/>
  <c r="X1878" i="3"/>
  <c r="Y1878" i="3"/>
  <c r="Z1878" i="3"/>
  <c r="AA1878" i="3"/>
  <c r="P1879" i="3"/>
  <c r="Q1879" i="3"/>
  <c r="R1879" i="3"/>
  <c r="S1879" i="3"/>
  <c r="T1879" i="3"/>
  <c r="U1879" i="3"/>
  <c r="V1879" i="3"/>
  <c r="W1879" i="3"/>
  <c r="X1879" i="3"/>
  <c r="Y1879" i="3"/>
  <c r="Z1879" i="3"/>
  <c r="AA1879" i="3"/>
  <c r="P1880" i="3"/>
  <c r="Q1880" i="3"/>
  <c r="R1880" i="3"/>
  <c r="S1880" i="3"/>
  <c r="T1880" i="3"/>
  <c r="U1880" i="3"/>
  <c r="V1880" i="3"/>
  <c r="W1880" i="3"/>
  <c r="X1880" i="3"/>
  <c r="Y1880" i="3"/>
  <c r="Z1880" i="3"/>
  <c r="AA1880" i="3"/>
  <c r="P1881" i="3"/>
  <c r="Q1881" i="3"/>
  <c r="R1881" i="3"/>
  <c r="S1881" i="3"/>
  <c r="T1881" i="3"/>
  <c r="U1881" i="3"/>
  <c r="V1881" i="3"/>
  <c r="W1881" i="3"/>
  <c r="X1881" i="3"/>
  <c r="Y1881" i="3"/>
  <c r="Z1881" i="3"/>
  <c r="AA1881" i="3"/>
  <c r="P1882" i="3"/>
  <c r="Q1882" i="3"/>
  <c r="R1882" i="3"/>
  <c r="S1882" i="3"/>
  <c r="T1882" i="3"/>
  <c r="U1882" i="3"/>
  <c r="V1882" i="3"/>
  <c r="W1882" i="3"/>
  <c r="X1882" i="3"/>
  <c r="Y1882" i="3"/>
  <c r="Z1882" i="3"/>
  <c r="AA1882" i="3"/>
  <c r="P1883" i="3"/>
  <c r="Q1883" i="3"/>
  <c r="R1883" i="3"/>
  <c r="S1883" i="3"/>
  <c r="T1883" i="3"/>
  <c r="U1883" i="3"/>
  <c r="V1883" i="3"/>
  <c r="W1883" i="3"/>
  <c r="X1883" i="3"/>
  <c r="Y1883" i="3"/>
  <c r="Z1883" i="3"/>
  <c r="AA1883" i="3"/>
  <c r="P1884" i="3"/>
  <c r="Q1884" i="3"/>
  <c r="R1884" i="3"/>
  <c r="S1884" i="3"/>
  <c r="T1884" i="3"/>
  <c r="U1884" i="3"/>
  <c r="V1884" i="3"/>
  <c r="W1884" i="3"/>
  <c r="X1884" i="3"/>
  <c r="Y1884" i="3"/>
  <c r="Z1884" i="3"/>
  <c r="AA1884" i="3"/>
  <c r="P1885" i="3"/>
  <c r="Q1885" i="3"/>
  <c r="R1885" i="3"/>
  <c r="S1885" i="3"/>
  <c r="T1885" i="3"/>
  <c r="U1885" i="3"/>
  <c r="V1885" i="3"/>
  <c r="W1885" i="3"/>
  <c r="X1885" i="3"/>
  <c r="Y1885" i="3"/>
  <c r="Z1885" i="3"/>
  <c r="AA1885" i="3"/>
  <c r="P1886" i="3"/>
  <c r="Q1886" i="3"/>
  <c r="R1886" i="3"/>
  <c r="S1886" i="3"/>
  <c r="T1886" i="3"/>
  <c r="U1886" i="3"/>
  <c r="V1886" i="3"/>
  <c r="W1886" i="3"/>
  <c r="X1886" i="3"/>
  <c r="Y1886" i="3"/>
  <c r="Z1886" i="3"/>
  <c r="AA1886" i="3"/>
  <c r="P1887" i="3"/>
  <c r="Q1887" i="3"/>
  <c r="R1887" i="3"/>
  <c r="S1887" i="3"/>
  <c r="T1887" i="3"/>
  <c r="U1887" i="3"/>
  <c r="V1887" i="3"/>
  <c r="W1887" i="3"/>
  <c r="X1887" i="3"/>
  <c r="Y1887" i="3"/>
  <c r="Z1887" i="3"/>
  <c r="AA1887" i="3"/>
  <c r="P1888" i="3"/>
  <c r="Q1888" i="3"/>
  <c r="R1888" i="3"/>
  <c r="S1888" i="3"/>
  <c r="T1888" i="3"/>
  <c r="U1888" i="3"/>
  <c r="V1888" i="3"/>
  <c r="W1888" i="3"/>
  <c r="X1888" i="3"/>
  <c r="Y1888" i="3"/>
  <c r="Z1888" i="3"/>
  <c r="AA1888" i="3"/>
  <c r="P1889" i="3"/>
  <c r="Q1889" i="3"/>
  <c r="R1889" i="3"/>
  <c r="S1889" i="3"/>
  <c r="T1889" i="3"/>
  <c r="U1889" i="3"/>
  <c r="V1889" i="3"/>
  <c r="W1889" i="3"/>
  <c r="X1889" i="3"/>
  <c r="Y1889" i="3"/>
  <c r="Z1889" i="3"/>
  <c r="AA1889" i="3"/>
  <c r="P1890" i="3"/>
  <c r="Q1890" i="3"/>
  <c r="R1890" i="3"/>
  <c r="S1890" i="3"/>
  <c r="T1890" i="3"/>
  <c r="U1890" i="3"/>
  <c r="V1890" i="3"/>
  <c r="W1890" i="3"/>
  <c r="X1890" i="3"/>
  <c r="Y1890" i="3"/>
  <c r="Z1890" i="3"/>
  <c r="AA1890" i="3"/>
  <c r="P1891" i="3"/>
  <c r="Q1891" i="3"/>
  <c r="R1891" i="3"/>
  <c r="S1891" i="3"/>
  <c r="T1891" i="3"/>
  <c r="U1891" i="3"/>
  <c r="V1891" i="3"/>
  <c r="W1891" i="3"/>
  <c r="X1891" i="3"/>
  <c r="Y1891" i="3"/>
  <c r="Z1891" i="3"/>
  <c r="AA1891" i="3"/>
  <c r="P1892" i="3"/>
  <c r="Q1892" i="3"/>
  <c r="R1892" i="3"/>
  <c r="S1892" i="3"/>
  <c r="T1892" i="3"/>
  <c r="U1892" i="3"/>
  <c r="V1892" i="3"/>
  <c r="W1892" i="3"/>
  <c r="X1892" i="3"/>
  <c r="Y1892" i="3"/>
  <c r="Z1892" i="3"/>
  <c r="AA1892" i="3"/>
  <c r="P1893" i="3"/>
  <c r="Q1893" i="3"/>
  <c r="R1893" i="3"/>
  <c r="S1893" i="3"/>
  <c r="T1893" i="3"/>
  <c r="U1893" i="3"/>
  <c r="V1893" i="3"/>
  <c r="W1893" i="3"/>
  <c r="X1893" i="3"/>
  <c r="Y1893" i="3"/>
  <c r="Z1893" i="3"/>
  <c r="AA1893" i="3"/>
  <c r="P1894" i="3"/>
  <c r="Q1894" i="3"/>
  <c r="R1894" i="3"/>
  <c r="S1894" i="3"/>
  <c r="T1894" i="3"/>
  <c r="U1894" i="3"/>
  <c r="V1894" i="3"/>
  <c r="W1894" i="3"/>
  <c r="X1894" i="3"/>
  <c r="Y1894" i="3"/>
  <c r="Z1894" i="3"/>
  <c r="AA1894" i="3"/>
  <c r="P1895" i="3"/>
  <c r="Q1895" i="3"/>
  <c r="R1895" i="3"/>
  <c r="S1895" i="3"/>
  <c r="T1895" i="3"/>
  <c r="U1895" i="3"/>
  <c r="V1895" i="3"/>
  <c r="W1895" i="3"/>
  <c r="X1895" i="3"/>
  <c r="Y1895" i="3"/>
  <c r="Z1895" i="3"/>
  <c r="AA1895" i="3"/>
  <c r="P1896" i="3"/>
  <c r="Q1896" i="3"/>
  <c r="R1896" i="3"/>
  <c r="S1896" i="3"/>
  <c r="T1896" i="3"/>
  <c r="U1896" i="3"/>
  <c r="V1896" i="3"/>
  <c r="W1896" i="3"/>
  <c r="X1896" i="3"/>
  <c r="Y1896" i="3"/>
  <c r="Z1896" i="3"/>
  <c r="AA1896" i="3"/>
  <c r="P1897" i="3"/>
  <c r="Q1897" i="3"/>
  <c r="R1897" i="3"/>
  <c r="S1897" i="3"/>
  <c r="T1897" i="3"/>
  <c r="U1897" i="3"/>
  <c r="V1897" i="3"/>
  <c r="W1897" i="3"/>
  <c r="X1897" i="3"/>
  <c r="Y1897" i="3"/>
  <c r="Z1897" i="3"/>
  <c r="AA1897" i="3"/>
  <c r="P1898" i="3"/>
  <c r="Q1898" i="3"/>
  <c r="R1898" i="3"/>
  <c r="S1898" i="3"/>
  <c r="T1898" i="3"/>
  <c r="U1898" i="3"/>
  <c r="V1898" i="3"/>
  <c r="W1898" i="3"/>
  <c r="X1898" i="3"/>
  <c r="Y1898" i="3"/>
  <c r="Z1898" i="3"/>
  <c r="AA1898" i="3"/>
  <c r="P1899" i="3"/>
  <c r="Q1899" i="3"/>
  <c r="R1899" i="3"/>
  <c r="S1899" i="3"/>
  <c r="T1899" i="3"/>
  <c r="U1899" i="3"/>
  <c r="V1899" i="3"/>
  <c r="W1899" i="3"/>
  <c r="X1899" i="3"/>
  <c r="Y1899" i="3"/>
  <c r="Z1899" i="3"/>
  <c r="AA1899" i="3"/>
  <c r="P1900" i="3"/>
  <c r="Q1900" i="3"/>
  <c r="R1900" i="3"/>
  <c r="S1900" i="3"/>
  <c r="T1900" i="3"/>
  <c r="U1900" i="3"/>
  <c r="V1900" i="3"/>
  <c r="W1900" i="3"/>
  <c r="X1900" i="3"/>
  <c r="Y1900" i="3"/>
  <c r="Z1900" i="3"/>
  <c r="AA1900" i="3"/>
  <c r="P1901" i="3"/>
  <c r="Q1901" i="3"/>
  <c r="R1901" i="3"/>
  <c r="S1901" i="3"/>
  <c r="T1901" i="3"/>
  <c r="U1901" i="3"/>
  <c r="V1901" i="3"/>
  <c r="W1901" i="3"/>
  <c r="X1901" i="3"/>
  <c r="Y1901" i="3"/>
  <c r="Z1901" i="3"/>
  <c r="AA1901" i="3"/>
  <c r="P1902" i="3"/>
  <c r="Q1902" i="3"/>
  <c r="R1902" i="3"/>
  <c r="S1902" i="3"/>
  <c r="T1902" i="3"/>
  <c r="U1902" i="3"/>
  <c r="V1902" i="3"/>
  <c r="W1902" i="3"/>
  <c r="X1902" i="3"/>
  <c r="Y1902" i="3"/>
  <c r="Z1902" i="3"/>
  <c r="AA1902" i="3"/>
  <c r="P1903" i="3"/>
  <c r="Q1903" i="3"/>
  <c r="R1903" i="3"/>
  <c r="S1903" i="3"/>
  <c r="T1903" i="3"/>
  <c r="U1903" i="3"/>
  <c r="V1903" i="3"/>
  <c r="W1903" i="3"/>
  <c r="X1903" i="3"/>
  <c r="Y1903" i="3"/>
  <c r="Z1903" i="3"/>
  <c r="AA1903" i="3"/>
  <c r="P1904" i="3"/>
  <c r="Q1904" i="3"/>
  <c r="R1904" i="3"/>
  <c r="S1904" i="3"/>
  <c r="T1904" i="3"/>
  <c r="U1904" i="3"/>
  <c r="V1904" i="3"/>
  <c r="W1904" i="3"/>
  <c r="X1904" i="3"/>
  <c r="Y1904" i="3"/>
  <c r="Z1904" i="3"/>
  <c r="AA1904" i="3"/>
  <c r="P1905" i="3"/>
  <c r="Q1905" i="3"/>
  <c r="R1905" i="3"/>
  <c r="S1905" i="3"/>
  <c r="T1905" i="3"/>
  <c r="U1905" i="3"/>
  <c r="V1905" i="3"/>
  <c r="W1905" i="3"/>
  <c r="X1905" i="3"/>
  <c r="Y1905" i="3"/>
  <c r="Z1905" i="3"/>
  <c r="AA1905" i="3"/>
  <c r="P1906" i="3"/>
  <c r="Q1906" i="3"/>
  <c r="R1906" i="3"/>
  <c r="S1906" i="3"/>
  <c r="T1906" i="3"/>
  <c r="U1906" i="3"/>
  <c r="V1906" i="3"/>
  <c r="W1906" i="3"/>
  <c r="X1906" i="3"/>
  <c r="Y1906" i="3"/>
  <c r="Z1906" i="3"/>
  <c r="AA1906" i="3"/>
  <c r="P1907" i="3"/>
  <c r="Q1907" i="3"/>
  <c r="R1907" i="3"/>
  <c r="S1907" i="3"/>
  <c r="T1907" i="3"/>
  <c r="U1907" i="3"/>
  <c r="V1907" i="3"/>
  <c r="W1907" i="3"/>
  <c r="X1907" i="3"/>
  <c r="Y1907" i="3"/>
  <c r="Z1907" i="3"/>
  <c r="AA1907" i="3"/>
  <c r="P1908" i="3"/>
  <c r="Q1908" i="3"/>
  <c r="R1908" i="3"/>
  <c r="S1908" i="3"/>
  <c r="T1908" i="3"/>
  <c r="U1908" i="3"/>
  <c r="V1908" i="3"/>
  <c r="W1908" i="3"/>
  <c r="X1908" i="3"/>
  <c r="Y1908" i="3"/>
  <c r="Z1908" i="3"/>
  <c r="AA1908" i="3"/>
  <c r="P1909" i="3"/>
  <c r="Q1909" i="3"/>
  <c r="R1909" i="3"/>
  <c r="S1909" i="3"/>
  <c r="T1909" i="3"/>
  <c r="U1909" i="3"/>
  <c r="V1909" i="3"/>
  <c r="W1909" i="3"/>
  <c r="X1909" i="3"/>
  <c r="Y1909" i="3"/>
  <c r="Z1909" i="3"/>
  <c r="AA1909" i="3"/>
  <c r="P1910" i="3"/>
  <c r="Q1910" i="3"/>
  <c r="R1910" i="3"/>
  <c r="S1910" i="3"/>
  <c r="T1910" i="3"/>
  <c r="U1910" i="3"/>
  <c r="V1910" i="3"/>
  <c r="W1910" i="3"/>
  <c r="X1910" i="3"/>
  <c r="Y1910" i="3"/>
  <c r="Z1910" i="3"/>
  <c r="AA1910" i="3"/>
  <c r="P1911" i="3"/>
  <c r="Q1911" i="3"/>
  <c r="R1911" i="3"/>
  <c r="S1911" i="3"/>
  <c r="T1911" i="3"/>
  <c r="U1911" i="3"/>
  <c r="V1911" i="3"/>
  <c r="W1911" i="3"/>
  <c r="X1911" i="3"/>
  <c r="Y1911" i="3"/>
  <c r="Z1911" i="3"/>
  <c r="AA1911" i="3"/>
  <c r="P1912" i="3"/>
  <c r="Q1912" i="3"/>
  <c r="R1912" i="3"/>
  <c r="S1912" i="3"/>
  <c r="T1912" i="3"/>
  <c r="U1912" i="3"/>
  <c r="V1912" i="3"/>
  <c r="W1912" i="3"/>
  <c r="X1912" i="3"/>
  <c r="Y1912" i="3"/>
  <c r="Z1912" i="3"/>
  <c r="AA1912" i="3"/>
  <c r="P1913" i="3"/>
  <c r="Q1913" i="3"/>
  <c r="R1913" i="3"/>
  <c r="S1913" i="3"/>
  <c r="T1913" i="3"/>
  <c r="U1913" i="3"/>
  <c r="V1913" i="3"/>
  <c r="W1913" i="3"/>
  <c r="X1913" i="3"/>
  <c r="Y1913" i="3"/>
  <c r="Z1913" i="3"/>
  <c r="AA1913" i="3"/>
  <c r="P1914" i="3"/>
  <c r="Q1914" i="3"/>
  <c r="R1914" i="3"/>
  <c r="S1914" i="3"/>
  <c r="T1914" i="3"/>
  <c r="U1914" i="3"/>
  <c r="V1914" i="3"/>
  <c r="W1914" i="3"/>
  <c r="X1914" i="3"/>
  <c r="Y1914" i="3"/>
  <c r="Z1914" i="3"/>
  <c r="AA1914" i="3"/>
  <c r="P1915" i="3"/>
  <c r="Q1915" i="3"/>
  <c r="R1915" i="3"/>
  <c r="S1915" i="3"/>
  <c r="T1915" i="3"/>
  <c r="U1915" i="3"/>
  <c r="V1915" i="3"/>
  <c r="W1915" i="3"/>
  <c r="X1915" i="3"/>
  <c r="Y1915" i="3"/>
  <c r="Z1915" i="3"/>
  <c r="AA1915" i="3"/>
  <c r="P1916" i="3"/>
  <c r="Q1916" i="3"/>
  <c r="R1916" i="3"/>
  <c r="S1916" i="3"/>
  <c r="T1916" i="3"/>
  <c r="U1916" i="3"/>
  <c r="V1916" i="3"/>
  <c r="W1916" i="3"/>
  <c r="X1916" i="3"/>
  <c r="Y1916" i="3"/>
  <c r="Z1916" i="3"/>
  <c r="AA1916" i="3"/>
  <c r="P1917" i="3"/>
  <c r="Q1917" i="3"/>
  <c r="R1917" i="3"/>
  <c r="S1917" i="3"/>
  <c r="T1917" i="3"/>
  <c r="U1917" i="3"/>
  <c r="V1917" i="3"/>
  <c r="W1917" i="3"/>
  <c r="X1917" i="3"/>
  <c r="Y1917" i="3"/>
  <c r="Z1917" i="3"/>
  <c r="AA1917" i="3"/>
  <c r="P1918" i="3"/>
  <c r="Q1918" i="3"/>
  <c r="R1918" i="3"/>
  <c r="S1918" i="3"/>
  <c r="T1918" i="3"/>
  <c r="U1918" i="3"/>
  <c r="V1918" i="3"/>
  <c r="W1918" i="3"/>
  <c r="X1918" i="3"/>
  <c r="Y1918" i="3"/>
  <c r="Z1918" i="3"/>
  <c r="AA1918" i="3"/>
  <c r="P1919" i="3"/>
  <c r="Q1919" i="3"/>
  <c r="R1919" i="3"/>
  <c r="S1919" i="3"/>
  <c r="T1919" i="3"/>
  <c r="U1919" i="3"/>
  <c r="V1919" i="3"/>
  <c r="W1919" i="3"/>
  <c r="X1919" i="3"/>
  <c r="Y1919" i="3"/>
  <c r="Z1919" i="3"/>
  <c r="AA1919" i="3"/>
  <c r="P1920" i="3"/>
  <c r="Q1920" i="3"/>
  <c r="R1920" i="3"/>
  <c r="S1920" i="3"/>
  <c r="T1920" i="3"/>
  <c r="U1920" i="3"/>
  <c r="V1920" i="3"/>
  <c r="W1920" i="3"/>
  <c r="X1920" i="3"/>
  <c r="Y1920" i="3"/>
  <c r="Z1920" i="3"/>
  <c r="AA1920" i="3"/>
  <c r="P1921" i="3"/>
  <c r="Q1921" i="3"/>
  <c r="R1921" i="3"/>
  <c r="S1921" i="3"/>
  <c r="T1921" i="3"/>
  <c r="U1921" i="3"/>
  <c r="V1921" i="3"/>
  <c r="W1921" i="3"/>
  <c r="X1921" i="3"/>
  <c r="Y1921" i="3"/>
  <c r="Z1921" i="3"/>
  <c r="AA1921" i="3"/>
  <c r="P1922" i="3"/>
  <c r="Q1922" i="3"/>
  <c r="R1922" i="3"/>
  <c r="S1922" i="3"/>
  <c r="T1922" i="3"/>
  <c r="U1922" i="3"/>
  <c r="V1922" i="3"/>
  <c r="W1922" i="3"/>
  <c r="X1922" i="3"/>
  <c r="Y1922" i="3"/>
  <c r="Z1922" i="3"/>
  <c r="AA1922" i="3"/>
  <c r="P1923" i="3"/>
  <c r="Q1923" i="3"/>
  <c r="R1923" i="3"/>
  <c r="S1923" i="3"/>
  <c r="T1923" i="3"/>
  <c r="U1923" i="3"/>
  <c r="V1923" i="3"/>
  <c r="W1923" i="3"/>
  <c r="X1923" i="3"/>
  <c r="Y1923" i="3"/>
  <c r="Z1923" i="3"/>
  <c r="AA1923" i="3"/>
  <c r="P1924" i="3"/>
  <c r="Q1924" i="3"/>
  <c r="R1924" i="3"/>
  <c r="S1924" i="3"/>
  <c r="T1924" i="3"/>
  <c r="U1924" i="3"/>
  <c r="V1924" i="3"/>
  <c r="W1924" i="3"/>
  <c r="X1924" i="3"/>
  <c r="Y1924" i="3"/>
  <c r="Z1924" i="3"/>
  <c r="AA1924" i="3"/>
  <c r="P1925" i="3"/>
  <c r="Q1925" i="3"/>
  <c r="R1925" i="3"/>
  <c r="S1925" i="3"/>
  <c r="T1925" i="3"/>
  <c r="U1925" i="3"/>
  <c r="V1925" i="3"/>
  <c r="W1925" i="3"/>
  <c r="X1925" i="3"/>
  <c r="Y1925" i="3"/>
  <c r="Z1925" i="3"/>
  <c r="AA1925" i="3"/>
  <c r="P1926" i="3"/>
  <c r="Q1926" i="3"/>
  <c r="R1926" i="3"/>
  <c r="S1926" i="3"/>
  <c r="T1926" i="3"/>
  <c r="U1926" i="3"/>
  <c r="V1926" i="3"/>
  <c r="W1926" i="3"/>
  <c r="X1926" i="3"/>
  <c r="Y1926" i="3"/>
  <c r="Z1926" i="3"/>
  <c r="AA1926" i="3"/>
  <c r="P1927" i="3"/>
  <c r="Q1927" i="3"/>
  <c r="R1927" i="3"/>
  <c r="S1927" i="3"/>
  <c r="T1927" i="3"/>
  <c r="U1927" i="3"/>
  <c r="V1927" i="3"/>
  <c r="W1927" i="3"/>
  <c r="X1927" i="3"/>
  <c r="Y1927" i="3"/>
  <c r="Z1927" i="3"/>
  <c r="AA1927" i="3"/>
  <c r="P1928" i="3"/>
  <c r="Q1928" i="3"/>
  <c r="R1928" i="3"/>
  <c r="S1928" i="3"/>
  <c r="T1928" i="3"/>
  <c r="U1928" i="3"/>
  <c r="V1928" i="3"/>
  <c r="W1928" i="3"/>
  <c r="X1928" i="3"/>
  <c r="Y1928" i="3"/>
  <c r="Z1928" i="3"/>
  <c r="AA1928" i="3"/>
  <c r="P1929" i="3"/>
  <c r="Q1929" i="3"/>
  <c r="R1929" i="3"/>
  <c r="S1929" i="3"/>
  <c r="T1929" i="3"/>
  <c r="U1929" i="3"/>
  <c r="V1929" i="3"/>
  <c r="W1929" i="3"/>
  <c r="X1929" i="3"/>
  <c r="Y1929" i="3"/>
  <c r="Z1929" i="3"/>
  <c r="AA1929" i="3"/>
  <c r="P1930" i="3"/>
  <c r="Q1930" i="3"/>
  <c r="R1930" i="3"/>
  <c r="S1930" i="3"/>
  <c r="T1930" i="3"/>
  <c r="U1930" i="3"/>
  <c r="V1930" i="3"/>
  <c r="W1930" i="3"/>
  <c r="X1930" i="3"/>
  <c r="Y1930" i="3"/>
  <c r="Z1930" i="3"/>
  <c r="AA1930" i="3"/>
  <c r="P1931" i="3"/>
  <c r="Q1931" i="3"/>
  <c r="R1931" i="3"/>
  <c r="S1931" i="3"/>
  <c r="T1931" i="3"/>
  <c r="U1931" i="3"/>
  <c r="V1931" i="3"/>
  <c r="W1931" i="3"/>
  <c r="X1931" i="3"/>
  <c r="Y1931" i="3"/>
  <c r="Z1931" i="3"/>
  <c r="AA1931" i="3"/>
  <c r="P1932" i="3"/>
  <c r="Q1932" i="3"/>
  <c r="R1932" i="3"/>
  <c r="S1932" i="3"/>
  <c r="T1932" i="3"/>
  <c r="U1932" i="3"/>
  <c r="V1932" i="3"/>
  <c r="W1932" i="3"/>
  <c r="X1932" i="3"/>
  <c r="Y1932" i="3"/>
  <c r="Z1932" i="3"/>
  <c r="AA1932" i="3"/>
  <c r="P1933" i="3"/>
  <c r="Q1933" i="3"/>
  <c r="R1933" i="3"/>
  <c r="S1933" i="3"/>
  <c r="T1933" i="3"/>
  <c r="U1933" i="3"/>
  <c r="V1933" i="3"/>
  <c r="W1933" i="3"/>
  <c r="X1933" i="3"/>
  <c r="Y1933" i="3"/>
  <c r="Z1933" i="3"/>
  <c r="AA1933" i="3"/>
  <c r="P1934" i="3"/>
  <c r="Q1934" i="3"/>
  <c r="R1934" i="3"/>
  <c r="S1934" i="3"/>
  <c r="T1934" i="3"/>
  <c r="U1934" i="3"/>
  <c r="V1934" i="3"/>
  <c r="W1934" i="3"/>
  <c r="X1934" i="3"/>
  <c r="Y1934" i="3"/>
  <c r="Z1934" i="3"/>
  <c r="AA1934" i="3"/>
  <c r="P1935" i="3"/>
  <c r="Q1935" i="3"/>
  <c r="R1935" i="3"/>
  <c r="S1935" i="3"/>
  <c r="T1935" i="3"/>
  <c r="U1935" i="3"/>
  <c r="V1935" i="3"/>
  <c r="W1935" i="3"/>
  <c r="X1935" i="3"/>
  <c r="Y1935" i="3"/>
  <c r="Z1935" i="3"/>
  <c r="AA1935" i="3"/>
  <c r="P1936" i="3"/>
  <c r="Q1936" i="3"/>
  <c r="R1936" i="3"/>
  <c r="S1936" i="3"/>
  <c r="T1936" i="3"/>
  <c r="U1936" i="3"/>
  <c r="V1936" i="3"/>
  <c r="W1936" i="3"/>
  <c r="X1936" i="3"/>
  <c r="Y1936" i="3"/>
  <c r="Z1936" i="3"/>
  <c r="AA1936" i="3"/>
  <c r="P1937" i="3"/>
  <c r="Q1937" i="3"/>
  <c r="R1937" i="3"/>
  <c r="S1937" i="3"/>
  <c r="T1937" i="3"/>
  <c r="U1937" i="3"/>
  <c r="V1937" i="3"/>
  <c r="W1937" i="3"/>
  <c r="X1937" i="3"/>
  <c r="Y1937" i="3"/>
  <c r="Z1937" i="3"/>
  <c r="AA1937" i="3"/>
  <c r="P1938" i="3"/>
  <c r="Q1938" i="3"/>
  <c r="R1938" i="3"/>
  <c r="S1938" i="3"/>
  <c r="T1938" i="3"/>
  <c r="U1938" i="3"/>
  <c r="V1938" i="3"/>
  <c r="W1938" i="3"/>
  <c r="X1938" i="3"/>
  <c r="Y1938" i="3"/>
  <c r="Z1938" i="3"/>
  <c r="AA1938" i="3"/>
  <c r="P1939" i="3"/>
  <c r="Q1939" i="3"/>
  <c r="R1939" i="3"/>
  <c r="S1939" i="3"/>
  <c r="T1939" i="3"/>
  <c r="U1939" i="3"/>
  <c r="V1939" i="3"/>
  <c r="W1939" i="3"/>
  <c r="X1939" i="3"/>
  <c r="Y1939" i="3"/>
  <c r="Z1939" i="3"/>
  <c r="AA1939" i="3"/>
  <c r="P1940" i="3"/>
  <c r="Q1940" i="3"/>
  <c r="R1940" i="3"/>
  <c r="S1940" i="3"/>
  <c r="T1940" i="3"/>
  <c r="U1940" i="3"/>
  <c r="V1940" i="3"/>
  <c r="W1940" i="3"/>
  <c r="X1940" i="3"/>
  <c r="Y1940" i="3"/>
  <c r="Z1940" i="3"/>
  <c r="AA1940" i="3"/>
  <c r="P1941" i="3"/>
  <c r="Q1941" i="3"/>
  <c r="R1941" i="3"/>
  <c r="S1941" i="3"/>
  <c r="T1941" i="3"/>
  <c r="U1941" i="3"/>
  <c r="V1941" i="3"/>
  <c r="W1941" i="3"/>
  <c r="X1941" i="3"/>
  <c r="Y1941" i="3"/>
  <c r="Z1941" i="3"/>
  <c r="AA1941" i="3"/>
  <c r="P1942" i="3"/>
  <c r="Q1942" i="3"/>
  <c r="R1942" i="3"/>
  <c r="S1942" i="3"/>
  <c r="T1942" i="3"/>
  <c r="U1942" i="3"/>
  <c r="V1942" i="3"/>
  <c r="W1942" i="3"/>
  <c r="X1942" i="3"/>
  <c r="Y1942" i="3"/>
  <c r="Z1942" i="3"/>
  <c r="AA1942" i="3"/>
  <c r="P1943" i="3"/>
  <c r="Q1943" i="3"/>
  <c r="R1943" i="3"/>
  <c r="S1943" i="3"/>
  <c r="T1943" i="3"/>
  <c r="U1943" i="3"/>
  <c r="V1943" i="3"/>
  <c r="W1943" i="3"/>
  <c r="X1943" i="3"/>
  <c r="Y1943" i="3"/>
  <c r="Z1943" i="3"/>
  <c r="AA1943" i="3"/>
  <c r="P1944" i="3"/>
  <c r="Q1944" i="3"/>
  <c r="R1944" i="3"/>
  <c r="S1944" i="3"/>
  <c r="T1944" i="3"/>
  <c r="U1944" i="3"/>
  <c r="V1944" i="3"/>
  <c r="W1944" i="3"/>
  <c r="X1944" i="3"/>
  <c r="Y1944" i="3"/>
  <c r="Z1944" i="3"/>
  <c r="AA1944" i="3"/>
  <c r="P1945" i="3"/>
  <c r="Q1945" i="3"/>
  <c r="R1945" i="3"/>
  <c r="S1945" i="3"/>
  <c r="T1945" i="3"/>
  <c r="U1945" i="3"/>
  <c r="V1945" i="3"/>
  <c r="W1945" i="3"/>
  <c r="X1945" i="3"/>
  <c r="Y1945" i="3"/>
  <c r="Z1945" i="3"/>
  <c r="AA1945" i="3"/>
  <c r="P1946" i="3"/>
  <c r="Q1946" i="3"/>
  <c r="R1946" i="3"/>
  <c r="S1946" i="3"/>
  <c r="T1946" i="3"/>
  <c r="U1946" i="3"/>
  <c r="V1946" i="3"/>
  <c r="W1946" i="3"/>
  <c r="X1946" i="3"/>
  <c r="Y1946" i="3"/>
  <c r="Z1946" i="3"/>
  <c r="AA1946" i="3"/>
  <c r="P1947" i="3"/>
  <c r="Q1947" i="3"/>
  <c r="R1947" i="3"/>
  <c r="S1947" i="3"/>
  <c r="T1947" i="3"/>
  <c r="U1947" i="3"/>
  <c r="V1947" i="3"/>
  <c r="W1947" i="3"/>
  <c r="X1947" i="3"/>
  <c r="Y1947" i="3"/>
  <c r="Z1947" i="3"/>
  <c r="AA1947" i="3"/>
  <c r="P1948" i="3"/>
  <c r="Q1948" i="3"/>
  <c r="R1948" i="3"/>
  <c r="S1948" i="3"/>
  <c r="T1948" i="3"/>
  <c r="U1948" i="3"/>
  <c r="V1948" i="3"/>
  <c r="W1948" i="3"/>
  <c r="X1948" i="3"/>
  <c r="Y1948" i="3"/>
  <c r="Z1948" i="3"/>
  <c r="AA1948" i="3"/>
  <c r="P1949" i="3"/>
  <c r="Q1949" i="3"/>
  <c r="R1949" i="3"/>
  <c r="S1949" i="3"/>
  <c r="T1949" i="3"/>
  <c r="U1949" i="3"/>
  <c r="V1949" i="3"/>
  <c r="W1949" i="3"/>
  <c r="X1949" i="3"/>
  <c r="Y1949" i="3"/>
  <c r="Z1949" i="3"/>
  <c r="AA1949" i="3"/>
  <c r="P1950" i="3"/>
  <c r="Q1950" i="3"/>
  <c r="R1950" i="3"/>
  <c r="S1950" i="3"/>
  <c r="T1950" i="3"/>
  <c r="U1950" i="3"/>
  <c r="V1950" i="3"/>
  <c r="W1950" i="3"/>
  <c r="X1950" i="3"/>
  <c r="Y1950" i="3"/>
  <c r="Z1950" i="3"/>
  <c r="AA1950" i="3"/>
  <c r="P1951" i="3"/>
  <c r="Q1951" i="3"/>
  <c r="R1951" i="3"/>
  <c r="S1951" i="3"/>
  <c r="T1951" i="3"/>
  <c r="U1951" i="3"/>
  <c r="V1951" i="3"/>
  <c r="W1951" i="3"/>
  <c r="X1951" i="3"/>
  <c r="Y1951" i="3"/>
  <c r="Z1951" i="3"/>
  <c r="AA1951" i="3"/>
  <c r="P1952" i="3"/>
  <c r="Q1952" i="3"/>
  <c r="R1952" i="3"/>
  <c r="S1952" i="3"/>
  <c r="T1952" i="3"/>
  <c r="U1952" i="3"/>
  <c r="V1952" i="3"/>
  <c r="W1952" i="3"/>
  <c r="X1952" i="3"/>
  <c r="Y1952" i="3"/>
  <c r="Z1952" i="3"/>
  <c r="AA1952" i="3"/>
  <c r="P1953" i="3"/>
  <c r="Q1953" i="3"/>
  <c r="R1953" i="3"/>
  <c r="S1953" i="3"/>
  <c r="T1953" i="3"/>
  <c r="U1953" i="3"/>
  <c r="V1953" i="3"/>
  <c r="W1953" i="3"/>
  <c r="X1953" i="3"/>
  <c r="Y1953" i="3"/>
  <c r="Z1953" i="3"/>
  <c r="AA1953" i="3"/>
  <c r="P1954" i="3"/>
  <c r="Q1954" i="3"/>
  <c r="R1954" i="3"/>
  <c r="S1954" i="3"/>
  <c r="T1954" i="3"/>
  <c r="U1954" i="3"/>
  <c r="V1954" i="3"/>
  <c r="W1954" i="3"/>
  <c r="X1954" i="3"/>
  <c r="Y1954" i="3"/>
  <c r="Z1954" i="3"/>
  <c r="AA1954" i="3"/>
  <c r="P1955" i="3"/>
  <c r="Q1955" i="3"/>
  <c r="R1955" i="3"/>
  <c r="S1955" i="3"/>
  <c r="T1955" i="3"/>
  <c r="U1955" i="3"/>
  <c r="V1955" i="3"/>
  <c r="W1955" i="3"/>
  <c r="X1955" i="3"/>
  <c r="Y1955" i="3"/>
  <c r="Z1955" i="3"/>
  <c r="AA1955" i="3"/>
  <c r="P1956" i="3"/>
  <c r="Q1956" i="3"/>
  <c r="R1956" i="3"/>
  <c r="S1956" i="3"/>
  <c r="T1956" i="3"/>
  <c r="U1956" i="3"/>
  <c r="V1956" i="3"/>
  <c r="W1956" i="3"/>
  <c r="X1956" i="3"/>
  <c r="Y1956" i="3"/>
  <c r="Z1956" i="3"/>
  <c r="AA1956" i="3"/>
  <c r="P1957" i="3"/>
  <c r="Q1957" i="3"/>
  <c r="R1957" i="3"/>
  <c r="S1957" i="3"/>
  <c r="T1957" i="3"/>
  <c r="U1957" i="3"/>
  <c r="V1957" i="3"/>
  <c r="W1957" i="3"/>
  <c r="X1957" i="3"/>
  <c r="Y1957" i="3"/>
  <c r="Z1957" i="3"/>
  <c r="AA1957" i="3"/>
  <c r="P1958" i="3"/>
  <c r="Q1958" i="3"/>
  <c r="R1958" i="3"/>
  <c r="S1958" i="3"/>
  <c r="T1958" i="3"/>
  <c r="U1958" i="3"/>
  <c r="V1958" i="3"/>
  <c r="W1958" i="3"/>
  <c r="X1958" i="3"/>
  <c r="Y1958" i="3"/>
  <c r="Z1958" i="3"/>
  <c r="AA1958" i="3"/>
  <c r="P1959" i="3"/>
  <c r="Q1959" i="3"/>
  <c r="R1959" i="3"/>
  <c r="S1959" i="3"/>
  <c r="T1959" i="3"/>
  <c r="U1959" i="3"/>
  <c r="V1959" i="3"/>
  <c r="W1959" i="3"/>
  <c r="X1959" i="3"/>
  <c r="Y1959" i="3"/>
  <c r="Z1959" i="3"/>
  <c r="AA1959" i="3"/>
  <c r="P1960" i="3"/>
  <c r="Q1960" i="3"/>
  <c r="R1960" i="3"/>
  <c r="S1960" i="3"/>
  <c r="T1960" i="3"/>
  <c r="U1960" i="3"/>
  <c r="V1960" i="3"/>
  <c r="W1960" i="3"/>
  <c r="X1960" i="3"/>
  <c r="Y1960" i="3"/>
  <c r="Z1960" i="3"/>
  <c r="AA1960" i="3"/>
  <c r="P1961" i="3"/>
  <c r="Q1961" i="3"/>
  <c r="R1961" i="3"/>
  <c r="S1961" i="3"/>
  <c r="T1961" i="3"/>
  <c r="U1961" i="3"/>
  <c r="V1961" i="3"/>
  <c r="W1961" i="3"/>
  <c r="X1961" i="3"/>
  <c r="Y1961" i="3"/>
  <c r="Z1961" i="3"/>
  <c r="AA1961" i="3"/>
  <c r="P1962" i="3"/>
  <c r="Q1962" i="3"/>
  <c r="R1962" i="3"/>
  <c r="S1962" i="3"/>
  <c r="T1962" i="3"/>
  <c r="U1962" i="3"/>
  <c r="V1962" i="3"/>
  <c r="W1962" i="3"/>
  <c r="X1962" i="3"/>
  <c r="Y1962" i="3"/>
  <c r="Z1962" i="3"/>
  <c r="AA1962" i="3"/>
  <c r="P1963" i="3"/>
  <c r="Q1963" i="3"/>
  <c r="R1963" i="3"/>
  <c r="S1963" i="3"/>
  <c r="T1963" i="3"/>
  <c r="U1963" i="3"/>
  <c r="V1963" i="3"/>
  <c r="W1963" i="3"/>
  <c r="X1963" i="3"/>
  <c r="Y1963" i="3"/>
  <c r="Z1963" i="3"/>
  <c r="AA1963" i="3"/>
  <c r="P1964" i="3"/>
  <c r="Q1964" i="3"/>
  <c r="R1964" i="3"/>
  <c r="S1964" i="3"/>
  <c r="T1964" i="3"/>
  <c r="U1964" i="3"/>
  <c r="V1964" i="3"/>
  <c r="W1964" i="3"/>
  <c r="X1964" i="3"/>
  <c r="Y1964" i="3"/>
  <c r="Z1964" i="3"/>
  <c r="AA1964" i="3"/>
  <c r="P1965" i="3"/>
  <c r="Q1965" i="3"/>
  <c r="R1965" i="3"/>
  <c r="S1965" i="3"/>
  <c r="T1965" i="3"/>
  <c r="U1965" i="3"/>
  <c r="V1965" i="3"/>
  <c r="W1965" i="3"/>
  <c r="X1965" i="3"/>
  <c r="Y1965" i="3"/>
  <c r="Z1965" i="3"/>
  <c r="AA1965" i="3"/>
  <c r="P1966" i="3"/>
  <c r="Q1966" i="3"/>
  <c r="R1966" i="3"/>
  <c r="S1966" i="3"/>
  <c r="T1966" i="3"/>
  <c r="U1966" i="3"/>
  <c r="V1966" i="3"/>
  <c r="W1966" i="3"/>
  <c r="X1966" i="3"/>
  <c r="Y1966" i="3"/>
  <c r="Z1966" i="3"/>
  <c r="AA1966" i="3"/>
  <c r="P1967" i="3"/>
  <c r="Q1967" i="3"/>
  <c r="R1967" i="3"/>
  <c r="S1967" i="3"/>
  <c r="T1967" i="3"/>
  <c r="U1967" i="3"/>
  <c r="V1967" i="3"/>
  <c r="W1967" i="3"/>
  <c r="X1967" i="3"/>
  <c r="Y1967" i="3"/>
  <c r="Z1967" i="3"/>
  <c r="AA1967" i="3"/>
  <c r="P1968" i="3"/>
  <c r="Q1968" i="3"/>
  <c r="R1968" i="3"/>
  <c r="S1968" i="3"/>
  <c r="T1968" i="3"/>
  <c r="U1968" i="3"/>
  <c r="V1968" i="3"/>
  <c r="W1968" i="3"/>
  <c r="X1968" i="3"/>
  <c r="Y1968" i="3"/>
  <c r="Z1968" i="3"/>
  <c r="AA1968" i="3"/>
  <c r="P1969" i="3"/>
  <c r="Q1969" i="3"/>
  <c r="R1969" i="3"/>
  <c r="S1969" i="3"/>
  <c r="T1969" i="3"/>
  <c r="U1969" i="3"/>
  <c r="V1969" i="3"/>
  <c r="W1969" i="3"/>
  <c r="X1969" i="3"/>
  <c r="Y1969" i="3"/>
  <c r="Z1969" i="3"/>
  <c r="AA1969" i="3"/>
  <c r="P1970" i="3"/>
  <c r="Q1970" i="3"/>
  <c r="R1970" i="3"/>
  <c r="S1970" i="3"/>
  <c r="T1970" i="3"/>
  <c r="U1970" i="3"/>
  <c r="V1970" i="3"/>
  <c r="W1970" i="3"/>
  <c r="X1970" i="3"/>
  <c r="Y1970" i="3"/>
  <c r="Z1970" i="3"/>
  <c r="AA1970" i="3"/>
  <c r="P1971" i="3"/>
  <c r="Q1971" i="3"/>
  <c r="R1971" i="3"/>
  <c r="S1971" i="3"/>
  <c r="T1971" i="3"/>
  <c r="U1971" i="3"/>
  <c r="V1971" i="3"/>
  <c r="W1971" i="3"/>
  <c r="X1971" i="3"/>
  <c r="Y1971" i="3"/>
  <c r="Z1971" i="3"/>
  <c r="AA1971" i="3"/>
  <c r="P1972" i="3"/>
  <c r="Q1972" i="3"/>
  <c r="R1972" i="3"/>
  <c r="S1972" i="3"/>
  <c r="T1972" i="3"/>
  <c r="U1972" i="3"/>
  <c r="V1972" i="3"/>
  <c r="W1972" i="3"/>
  <c r="X1972" i="3"/>
  <c r="Y1972" i="3"/>
  <c r="Z1972" i="3"/>
  <c r="AA1972" i="3"/>
  <c r="P1973" i="3"/>
  <c r="Q1973" i="3"/>
  <c r="R1973" i="3"/>
  <c r="S1973" i="3"/>
  <c r="T1973" i="3"/>
  <c r="U1973" i="3"/>
  <c r="V1973" i="3"/>
  <c r="W1973" i="3"/>
  <c r="X1973" i="3"/>
  <c r="Y1973" i="3"/>
  <c r="Z1973" i="3"/>
  <c r="AA1973" i="3"/>
  <c r="P1974" i="3"/>
  <c r="Q1974" i="3"/>
  <c r="R1974" i="3"/>
  <c r="S1974" i="3"/>
  <c r="T1974" i="3"/>
  <c r="U1974" i="3"/>
  <c r="V1974" i="3"/>
  <c r="W1974" i="3"/>
  <c r="X1974" i="3"/>
  <c r="Y1974" i="3"/>
  <c r="Z1974" i="3"/>
  <c r="AA1974" i="3"/>
  <c r="P1975" i="3"/>
  <c r="Q1975" i="3"/>
  <c r="R1975" i="3"/>
  <c r="S1975" i="3"/>
  <c r="T1975" i="3"/>
  <c r="U1975" i="3"/>
  <c r="V1975" i="3"/>
  <c r="W1975" i="3"/>
  <c r="X1975" i="3"/>
  <c r="Y1975" i="3"/>
  <c r="Z1975" i="3"/>
  <c r="AA1975" i="3"/>
  <c r="P1976" i="3"/>
  <c r="Q1976" i="3"/>
  <c r="R1976" i="3"/>
  <c r="S1976" i="3"/>
  <c r="T1976" i="3"/>
  <c r="U1976" i="3"/>
  <c r="V1976" i="3"/>
  <c r="W1976" i="3"/>
  <c r="X1976" i="3"/>
  <c r="Y1976" i="3"/>
  <c r="Z1976" i="3"/>
  <c r="AA1976" i="3"/>
  <c r="P1977" i="3"/>
  <c r="Q1977" i="3"/>
  <c r="R1977" i="3"/>
  <c r="S1977" i="3"/>
  <c r="T1977" i="3"/>
  <c r="U1977" i="3"/>
  <c r="V1977" i="3"/>
  <c r="W1977" i="3"/>
  <c r="X1977" i="3"/>
  <c r="Y1977" i="3"/>
  <c r="Z1977" i="3"/>
  <c r="AA1977" i="3"/>
  <c r="P1978" i="3"/>
  <c r="Q1978" i="3"/>
  <c r="R1978" i="3"/>
  <c r="S1978" i="3"/>
  <c r="T1978" i="3"/>
  <c r="U1978" i="3"/>
  <c r="V1978" i="3"/>
  <c r="W1978" i="3"/>
  <c r="X1978" i="3"/>
  <c r="Y1978" i="3"/>
  <c r="Z1978" i="3"/>
  <c r="AA1978" i="3"/>
  <c r="P1979" i="3"/>
  <c r="Q1979" i="3"/>
  <c r="R1979" i="3"/>
  <c r="S1979" i="3"/>
  <c r="T1979" i="3"/>
  <c r="U1979" i="3"/>
  <c r="V1979" i="3"/>
  <c r="W1979" i="3"/>
  <c r="X1979" i="3"/>
  <c r="Y1979" i="3"/>
  <c r="Z1979" i="3"/>
  <c r="AA1979" i="3"/>
  <c r="P1980" i="3"/>
  <c r="Q1980" i="3"/>
  <c r="R1980" i="3"/>
  <c r="S1980" i="3"/>
  <c r="T1980" i="3"/>
  <c r="U1980" i="3"/>
  <c r="V1980" i="3"/>
  <c r="W1980" i="3"/>
  <c r="X1980" i="3"/>
  <c r="Y1980" i="3"/>
  <c r="Z1980" i="3"/>
  <c r="AA1980" i="3"/>
  <c r="P1981" i="3"/>
  <c r="Q1981" i="3"/>
  <c r="R1981" i="3"/>
  <c r="S1981" i="3"/>
  <c r="T1981" i="3"/>
  <c r="U1981" i="3"/>
  <c r="V1981" i="3"/>
  <c r="W1981" i="3"/>
  <c r="X1981" i="3"/>
  <c r="Y1981" i="3"/>
  <c r="Z1981" i="3"/>
  <c r="AA1981" i="3"/>
  <c r="P1982" i="3"/>
  <c r="Q1982" i="3"/>
  <c r="R1982" i="3"/>
  <c r="S1982" i="3"/>
  <c r="T1982" i="3"/>
  <c r="U1982" i="3"/>
  <c r="V1982" i="3"/>
  <c r="W1982" i="3"/>
  <c r="X1982" i="3"/>
  <c r="Y1982" i="3"/>
  <c r="Z1982" i="3"/>
  <c r="AA1982" i="3"/>
  <c r="S4" i="3"/>
  <c r="T4" i="3"/>
  <c r="U4" i="3"/>
  <c r="V4" i="3"/>
  <c r="W4" i="3"/>
  <c r="X4" i="3"/>
  <c r="Y4" i="3"/>
  <c r="Z4" i="3"/>
  <c r="AA4" i="3"/>
  <c r="R4" i="3"/>
  <c r="Q4" i="3"/>
  <c r="P4" i="3"/>
  <c r="C1649" i="3" l="1"/>
  <c r="C1650" i="3"/>
  <c r="C1651" i="3"/>
  <c r="C1652" i="3"/>
  <c r="C1653" i="3"/>
  <c r="C1654" i="3"/>
  <c r="C1655" i="3"/>
  <c r="C1656" i="3"/>
  <c r="C1657" i="3"/>
  <c r="C1658" i="3"/>
  <c r="C1659" i="3"/>
  <c r="C1660" i="3"/>
  <c r="C1661" i="3"/>
  <c r="C1662" i="3"/>
  <c r="C1663" i="3"/>
  <c r="C1664" i="3"/>
  <c r="C1665" i="3"/>
  <c r="C1666" i="3"/>
  <c r="C1667" i="3"/>
  <c r="C1668" i="3"/>
  <c r="C1669" i="3"/>
  <c r="C1670" i="3"/>
  <c r="C1671" i="3"/>
  <c r="C1672" i="3"/>
  <c r="C1673" i="3"/>
  <c r="C1674" i="3"/>
  <c r="C1675" i="3"/>
  <c r="C1676" i="3"/>
  <c r="C1677" i="3"/>
  <c r="C1678" i="3"/>
  <c r="C1679" i="3"/>
  <c r="C1680" i="3"/>
  <c r="C1681" i="3"/>
  <c r="C1682" i="3"/>
  <c r="C1683" i="3"/>
  <c r="C1684" i="3"/>
  <c r="C1685" i="3"/>
  <c r="C1686" i="3"/>
  <c r="C1687" i="3"/>
  <c r="C1688" i="3"/>
  <c r="C1689" i="3"/>
  <c r="C1690" i="3"/>
  <c r="C1691" i="3"/>
  <c r="C1692" i="3"/>
  <c r="C1693" i="3"/>
  <c r="C1694" i="3"/>
  <c r="C1695" i="3"/>
  <c r="C1696" i="3"/>
  <c r="C1697" i="3"/>
  <c r="C1698" i="3"/>
  <c r="C1699" i="3"/>
  <c r="C1700" i="3"/>
  <c r="C1701" i="3"/>
  <c r="C1702" i="3"/>
  <c r="C1703" i="3"/>
  <c r="C1704" i="3"/>
  <c r="C1705" i="3"/>
  <c r="C1706" i="3"/>
  <c r="C1707" i="3"/>
  <c r="C1708" i="3"/>
  <c r="C1709" i="3"/>
  <c r="C1710" i="3"/>
  <c r="C1711" i="3"/>
  <c r="C1712" i="3"/>
  <c r="C1713" i="3"/>
  <c r="C1714" i="3"/>
  <c r="C1715" i="3"/>
  <c r="C1716" i="3"/>
  <c r="C1717" i="3"/>
  <c r="C1718" i="3"/>
  <c r="C1719" i="3"/>
  <c r="C1720" i="3"/>
  <c r="C1721" i="3"/>
  <c r="C1722" i="3"/>
  <c r="C1723" i="3"/>
  <c r="C1724" i="3"/>
  <c r="C1725" i="3"/>
  <c r="C1726" i="3"/>
  <c r="C1727" i="3"/>
  <c r="C1728" i="3"/>
  <c r="C1729" i="3"/>
  <c r="C1730" i="3"/>
  <c r="C1731" i="3"/>
  <c r="C1732" i="3"/>
  <c r="C1733" i="3"/>
  <c r="C1734" i="3"/>
  <c r="C1735" i="3"/>
  <c r="C1736" i="3"/>
  <c r="C1737" i="3"/>
  <c r="C1738" i="3"/>
  <c r="C1739" i="3"/>
  <c r="C1740" i="3"/>
  <c r="C1741" i="3"/>
  <c r="C1742" i="3"/>
  <c r="C1743" i="3"/>
  <c r="C1744" i="3"/>
  <c r="C1745" i="3"/>
  <c r="C1746" i="3"/>
  <c r="C1747" i="3"/>
  <c r="C1748" i="3"/>
  <c r="C1749" i="3"/>
  <c r="C1750" i="3"/>
  <c r="C1751" i="3"/>
  <c r="C1752" i="3"/>
  <c r="C1753" i="3"/>
  <c r="C1754" i="3"/>
  <c r="C1755" i="3"/>
  <c r="C1756" i="3"/>
  <c r="C1757" i="3"/>
  <c r="C1758" i="3"/>
  <c r="C1759" i="3"/>
  <c r="C1760" i="3"/>
  <c r="C1761" i="3"/>
  <c r="C1762" i="3"/>
  <c r="C1763" i="3"/>
  <c r="C1764" i="3"/>
  <c r="C1765" i="3"/>
  <c r="C1766" i="3"/>
  <c r="C1767" i="3"/>
  <c r="C1768" i="3"/>
  <c r="C1769" i="3"/>
  <c r="C1770" i="3"/>
  <c r="C1771" i="3"/>
  <c r="C1772" i="3"/>
  <c r="C1773" i="3"/>
  <c r="C1774" i="3"/>
  <c r="C1775" i="3"/>
  <c r="C1776" i="3"/>
  <c r="C1777" i="3"/>
  <c r="C1778" i="3"/>
  <c r="C1779" i="3"/>
  <c r="C1780" i="3"/>
  <c r="C1781" i="3"/>
  <c r="C1782" i="3"/>
  <c r="C1783" i="3"/>
  <c r="C1784" i="3"/>
  <c r="C1785" i="3"/>
  <c r="C1786" i="3"/>
  <c r="C1787" i="3"/>
  <c r="C1788" i="3"/>
  <c r="C1789" i="3"/>
  <c r="C1790" i="3"/>
  <c r="C1791" i="3"/>
  <c r="C1792" i="3"/>
  <c r="C1793" i="3"/>
  <c r="C1794" i="3"/>
  <c r="C1795" i="3"/>
  <c r="C1796" i="3"/>
  <c r="C1797" i="3"/>
  <c r="C1798" i="3"/>
  <c r="C1799" i="3"/>
  <c r="C1800" i="3"/>
  <c r="C1801" i="3"/>
  <c r="C1802" i="3"/>
  <c r="C1803" i="3"/>
  <c r="C1804" i="3"/>
  <c r="C1805" i="3"/>
  <c r="C1806" i="3"/>
  <c r="C1807" i="3"/>
  <c r="C1808" i="3"/>
  <c r="C1809" i="3"/>
  <c r="C1810" i="3"/>
  <c r="C1811" i="3"/>
  <c r="C1812" i="3"/>
  <c r="C1813" i="3"/>
  <c r="C1814" i="3"/>
  <c r="C1815" i="3"/>
  <c r="C1816" i="3"/>
  <c r="C1817" i="3"/>
  <c r="C1818" i="3"/>
  <c r="C1819" i="3"/>
  <c r="C1820" i="3"/>
  <c r="C1821" i="3"/>
  <c r="C1822" i="3"/>
  <c r="C1823" i="3"/>
  <c r="C1824" i="3"/>
  <c r="C1825" i="3"/>
  <c r="C1826" i="3"/>
  <c r="C1827" i="3"/>
  <c r="C1828" i="3"/>
  <c r="C1829" i="3"/>
  <c r="C1830" i="3"/>
  <c r="C1831" i="3"/>
  <c r="C1832" i="3"/>
  <c r="C1833" i="3"/>
  <c r="C1834" i="3"/>
  <c r="C1835" i="3"/>
  <c r="C1836" i="3"/>
  <c r="C1837" i="3"/>
  <c r="C1838" i="3"/>
  <c r="C1839" i="3"/>
  <c r="C1840" i="3"/>
  <c r="C1841" i="3"/>
  <c r="C1842" i="3"/>
  <c r="C1843" i="3"/>
  <c r="C1844" i="3"/>
  <c r="C1845" i="3"/>
  <c r="C1846" i="3"/>
  <c r="C1847" i="3"/>
  <c r="C1848" i="3"/>
  <c r="C1849" i="3"/>
  <c r="C1850" i="3"/>
  <c r="C1851" i="3"/>
  <c r="C1852" i="3"/>
  <c r="C1853" i="3"/>
  <c r="C1854" i="3"/>
  <c r="C1855" i="3"/>
  <c r="C1856" i="3"/>
  <c r="C1857" i="3"/>
  <c r="C1858" i="3"/>
  <c r="C1859" i="3"/>
  <c r="C1860" i="3"/>
  <c r="C1861" i="3"/>
  <c r="C1862" i="3"/>
  <c r="C1863" i="3"/>
  <c r="C1864" i="3"/>
  <c r="C1865" i="3"/>
  <c r="C1866" i="3"/>
  <c r="C1867" i="3"/>
  <c r="C1868" i="3"/>
  <c r="C1869" i="3"/>
  <c r="C1870" i="3"/>
  <c r="C1871" i="3"/>
  <c r="C1872" i="3"/>
  <c r="C1873" i="3"/>
  <c r="C1874" i="3"/>
  <c r="C1875" i="3"/>
  <c r="C1876" i="3"/>
  <c r="C1877" i="3"/>
  <c r="C1878" i="3"/>
  <c r="C1879" i="3"/>
  <c r="C1880" i="3"/>
  <c r="C1881" i="3"/>
  <c r="C1882" i="3"/>
  <c r="C1883" i="3"/>
  <c r="C1884" i="3"/>
  <c r="C1885" i="3"/>
  <c r="C1886" i="3"/>
  <c r="C1887" i="3"/>
  <c r="C1888" i="3"/>
  <c r="C1889" i="3"/>
  <c r="C1890" i="3"/>
  <c r="C1891" i="3"/>
  <c r="C1892" i="3"/>
  <c r="C1893" i="3"/>
  <c r="C1894" i="3"/>
  <c r="C1895" i="3"/>
  <c r="C1896" i="3"/>
  <c r="C1897" i="3"/>
  <c r="C1898" i="3"/>
  <c r="C1899" i="3"/>
  <c r="C1900" i="3"/>
  <c r="C1901" i="3"/>
  <c r="C1902" i="3"/>
  <c r="C1903" i="3"/>
  <c r="C1904" i="3"/>
  <c r="C1905" i="3"/>
  <c r="C1906" i="3"/>
  <c r="C1907" i="3"/>
  <c r="C1908" i="3"/>
  <c r="C1909" i="3"/>
  <c r="C1910" i="3"/>
  <c r="C1911" i="3"/>
  <c r="C1912" i="3"/>
  <c r="C1913" i="3"/>
  <c r="C1914" i="3"/>
  <c r="C1915" i="3"/>
  <c r="C1916" i="3"/>
  <c r="C1917" i="3"/>
  <c r="C1918" i="3"/>
  <c r="C1919" i="3"/>
  <c r="C1920" i="3"/>
  <c r="C1921" i="3"/>
  <c r="C1922" i="3"/>
  <c r="C1923" i="3"/>
  <c r="C1924" i="3"/>
  <c r="C1925" i="3"/>
  <c r="C1926" i="3"/>
  <c r="C1927" i="3"/>
  <c r="C1928" i="3"/>
  <c r="C1929" i="3"/>
  <c r="C1930" i="3"/>
  <c r="C1931" i="3"/>
  <c r="C1932" i="3"/>
  <c r="C1933" i="3"/>
  <c r="C1934" i="3"/>
  <c r="C1935" i="3"/>
  <c r="C1936" i="3"/>
  <c r="C1937" i="3"/>
  <c r="C1938" i="3"/>
  <c r="C1939" i="3"/>
  <c r="C1940" i="3"/>
  <c r="C1941" i="3"/>
  <c r="C1942" i="3"/>
  <c r="C1943" i="3"/>
  <c r="C1944" i="3"/>
  <c r="C1945" i="3"/>
  <c r="C1946" i="3"/>
  <c r="C1947" i="3"/>
  <c r="C1948" i="3"/>
  <c r="C1949" i="3"/>
  <c r="C1950" i="3"/>
  <c r="C1951" i="3"/>
  <c r="C1952" i="3"/>
  <c r="C1953" i="3"/>
  <c r="C1954" i="3"/>
  <c r="C1955" i="3"/>
  <c r="C1956" i="3"/>
  <c r="C1957" i="3"/>
  <c r="C1958" i="3"/>
  <c r="C1959" i="3"/>
  <c r="C1960" i="3"/>
  <c r="C1961" i="3"/>
  <c r="C1962" i="3"/>
  <c r="C1963" i="3"/>
  <c r="C1964" i="3"/>
  <c r="C1965" i="3"/>
  <c r="C1966" i="3"/>
  <c r="C1967" i="3"/>
  <c r="C1968" i="3"/>
  <c r="C1969" i="3"/>
  <c r="C1970" i="3"/>
  <c r="C1971" i="3"/>
  <c r="C1972" i="3"/>
  <c r="C1973" i="3"/>
  <c r="C1974" i="3"/>
  <c r="C1975" i="3"/>
  <c r="C1976" i="3"/>
  <c r="C1977" i="3"/>
  <c r="C1978" i="3"/>
  <c r="C1979" i="3"/>
  <c r="C1980" i="3"/>
  <c r="C1981" i="3"/>
  <c r="C1982" i="3"/>
  <c r="C93" i="3" l="1"/>
  <c r="C94" i="3"/>
  <c r="C95" i="3"/>
  <c r="C96" i="3"/>
  <c r="C97" i="3"/>
  <c r="C98" i="3"/>
  <c r="C99" i="3"/>
  <c r="C100" i="3"/>
  <c r="C650" i="3"/>
  <c r="C651" i="3"/>
  <c r="C1109" i="3"/>
  <c r="C1110" i="3"/>
  <c r="C1111" i="3"/>
  <c r="C1112" i="3"/>
  <c r="C1113" i="3"/>
  <c r="C1114" i="3"/>
  <c r="C1115" i="3"/>
  <c r="C1116" i="3"/>
  <c r="C1117" i="3"/>
  <c r="C1309" i="3"/>
  <c r="C1310" i="3"/>
  <c r="C1311" i="3"/>
  <c r="C1312" i="3"/>
  <c r="C1313" i="3"/>
  <c r="C1314" i="3"/>
  <c r="C1315" i="3"/>
  <c r="C128" i="3"/>
  <c r="C129" i="3"/>
  <c r="C130" i="3"/>
  <c r="C131" i="3"/>
  <c r="C132" i="3"/>
  <c r="C133" i="3"/>
  <c r="C134" i="3"/>
  <c r="C135" i="3"/>
  <c r="C136" i="3"/>
  <c r="C182" i="3"/>
  <c r="C183" i="3"/>
  <c r="C488" i="3"/>
  <c r="C489" i="3"/>
  <c r="C551" i="3"/>
  <c r="C552" i="3"/>
  <c r="C641" i="3"/>
  <c r="C642" i="3"/>
  <c r="C643" i="3"/>
  <c r="C644" i="3"/>
  <c r="C645" i="3"/>
  <c r="C646" i="3"/>
  <c r="C647" i="3"/>
  <c r="C648" i="3"/>
  <c r="C649" i="3"/>
  <c r="C1345" i="3"/>
  <c r="C1346" i="3"/>
  <c r="C1347" i="3"/>
  <c r="C1348" i="3"/>
  <c r="C1349" i="3"/>
  <c r="C1350" i="3"/>
  <c r="C1351" i="3"/>
  <c r="C1352" i="3"/>
  <c r="C1353" i="3"/>
  <c r="C1354" i="3"/>
  <c r="C1355" i="3"/>
  <c r="C1356" i="3"/>
  <c r="C1357" i="3"/>
  <c r="C1358" i="3"/>
  <c r="C1359" i="3"/>
  <c r="C1360" i="3"/>
  <c r="C1370" i="3"/>
  <c r="C1371" i="3"/>
  <c r="C254" i="3"/>
  <c r="C255" i="3"/>
  <c r="C256" i="3"/>
  <c r="C257" i="3"/>
  <c r="C258" i="3"/>
  <c r="C259" i="3"/>
  <c r="C260" i="3"/>
  <c r="C261" i="3"/>
  <c r="C262" i="3"/>
  <c r="C344" i="3"/>
  <c r="C345" i="3"/>
  <c r="C346" i="3"/>
  <c r="C347" i="3"/>
  <c r="C348" i="3"/>
  <c r="C349" i="3"/>
  <c r="C350" i="3"/>
  <c r="C351" i="3"/>
  <c r="C352" i="3"/>
  <c r="C787" i="3"/>
  <c r="C788" i="3"/>
  <c r="C789" i="3"/>
  <c r="C790" i="3"/>
  <c r="C791" i="3"/>
  <c r="C792" i="3"/>
  <c r="C793" i="3"/>
  <c r="C659" i="3"/>
  <c r="C660" i="3"/>
  <c r="C661" i="3"/>
  <c r="C662" i="3"/>
  <c r="C663" i="3"/>
  <c r="C664" i="3"/>
  <c r="C665" i="3"/>
  <c r="C666" i="3"/>
  <c r="C667" i="3"/>
  <c r="C776" i="3"/>
  <c r="C777" i="3"/>
  <c r="C778" i="3"/>
  <c r="C779" i="3"/>
  <c r="C780" i="3"/>
  <c r="C781" i="3"/>
  <c r="C782" i="3"/>
  <c r="C783" i="3"/>
  <c r="C784" i="3"/>
  <c r="C992" i="3"/>
  <c r="C993" i="3"/>
  <c r="C994" i="3"/>
  <c r="C995" i="3"/>
  <c r="C996" i="3"/>
  <c r="C997" i="3"/>
  <c r="C998" i="3"/>
  <c r="C999" i="3"/>
  <c r="C1000" i="3"/>
  <c r="C1460" i="3"/>
  <c r="C1461" i="3"/>
  <c r="C1462" i="3"/>
  <c r="C1463" i="3"/>
  <c r="C1464" i="3"/>
  <c r="C1465" i="3"/>
  <c r="C1466" i="3"/>
  <c r="C1467" i="3"/>
  <c r="C1468" i="3"/>
  <c r="C209" i="3"/>
  <c r="C210" i="3"/>
  <c r="C211" i="3"/>
  <c r="C212" i="3"/>
  <c r="C213" i="3"/>
  <c r="C214" i="3"/>
  <c r="C215" i="3"/>
  <c r="C216" i="3"/>
  <c r="C217" i="3"/>
  <c r="C40" i="3"/>
  <c r="C41" i="3"/>
  <c r="C42" i="3"/>
  <c r="C43" i="3"/>
  <c r="C44" i="3"/>
  <c r="C45" i="3"/>
  <c r="C46" i="3"/>
  <c r="C245" i="3"/>
  <c r="C246" i="3"/>
  <c r="C247" i="3"/>
  <c r="C248" i="3"/>
  <c r="C249" i="3"/>
  <c r="C250" i="3"/>
  <c r="C251" i="3"/>
  <c r="C252" i="3"/>
  <c r="C253" i="3"/>
  <c r="C1199" i="3"/>
  <c r="C1200" i="3"/>
  <c r="C812" i="3"/>
  <c r="C813" i="3"/>
  <c r="C814" i="3"/>
  <c r="C815" i="3"/>
  <c r="C816" i="3"/>
  <c r="C817" i="3"/>
  <c r="C818" i="3"/>
  <c r="C819" i="3"/>
  <c r="C820" i="3"/>
  <c r="C911" i="3"/>
  <c r="C912" i="3"/>
  <c r="C913" i="3"/>
  <c r="C914" i="3"/>
  <c r="C915" i="3"/>
  <c r="C916" i="3"/>
  <c r="C917" i="3"/>
  <c r="C918" i="3"/>
  <c r="C919" i="3"/>
  <c r="C983" i="3"/>
  <c r="C984" i="3"/>
  <c r="C985" i="3"/>
  <c r="C986" i="3"/>
  <c r="C987" i="3"/>
  <c r="C988" i="3"/>
  <c r="C989" i="3"/>
  <c r="C990" i="3"/>
  <c r="C991" i="3"/>
  <c r="C1048" i="3"/>
  <c r="C1049" i="3"/>
  <c r="C1050" i="3"/>
  <c r="C1051" i="3"/>
  <c r="C1052" i="3"/>
  <c r="C1053" i="3"/>
  <c r="C1054" i="3"/>
  <c r="C1262" i="3"/>
  <c r="C1263" i="3"/>
  <c r="C1264" i="3"/>
  <c r="C1265" i="3"/>
  <c r="C1266" i="3"/>
  <c r="C1267" i="3"/>
  <c r="C1268" i="3"/>
  <c r="C1269" i="3"/>
  <c r="C1270" i="3"/>
  <c r="C1399" i="3"/>
  <c r="C1400" i="3"/>
  <c r="C1401" i="3"/>
  <c r="C1402" i="3"/>
  <c r="C1403" i="3"/>
  <c r="C1404" i="3"/>
  <c r="C1405" i="3"/>
  <c r="C1523" i="3"/>
  <c r="C1524" i="3"/>
  <c r="C1525" i="3"/>
  <c r="C1526" i="3"/>
  <c r="C1527" i="3"/>
  <c r="C1528" i="3"/>
  <c r="C1529" i="3"/>
  <c r="C1530" i="3"/>
  <c r="C1531" i="3"/>
  <c r="C119" i="3"/>
  <c r="C120" i="3"/>
  <c r="C121" i="3"/>
  <c r="C122" i="3"/>
  <c r="C123" i="3"/>
  <c r="C124" i="3"/>
  <c r="C125" i="3"/>
  <c r="C126" i="3"/>
  <c r="C127" i="3"/>
  <c r="C236" i="3"/>
  <c r="C237" i="3"/>
  <c r="C238" i="3"/>
  <c r="C239" i="3"/>
  <c r="C240" i="3"/>
  <c r="C241" i="3"/>
  <c r="C242" i="3"/>
  <c r="C243" i="3"/>
  <c r="C244" i="3"/>
  <c r="C112" i="3"/>
  <c r="C113" i="3"/>
  <c r="C114" i="3"/>
  <c r="C115" i="3"/>
  <c r="C116" i="3"/>
  <c r="C117" i="3"/>
  <c r="C118" i="3"/>
  <c r="C281" i="3"/>
  <c r="C282" i="3"/>
  <c r="C283" i="3"/>
  <c r="C284" i="3"/>
  <c r="C285" i="3"/>
  <c r="C286" i="3"/>
  <c r="C287" i="3"/>
  <c r="C288" i="3"/>
  <c r="C289" i="3"/>
  <c r="C902" i="3"/>
  <c r="C903" i="3"/>
  <c r="C904" i="3"/>
  <c r="C905" i="3"/>
  <c r="C906" i="3"/>
  <c r="C907" i="3"/>
  <c r="C908" i="3"/>
  <c r="C909" i="3"/>
  <c r="C910" i="3"/>
  <c r="C1001" i="3"/>
  <c r="C1002" i="3"/>
  <c r="C1127" i="3"/>
  <c r="C1128" i="3"/>
  <c r="C1129" i="3"/>
  <c r="C1130" i="3"/>
  <c r="C1131" i="3"/>
  <c r="C1132" i="3"/>
  <c r="C1133" i="3"/>
  <c r="C1134" i="3"/>
  <c r="C1135" i="3"/>
  <c r="C1136" i="3"/>
  <c r="C1137" i="3"/>
  <c r="C1138" i="3"/>
  <c r="C1139" i="3"/>
  <c r="C1140" i="3"/>
  <c r="C1141" i="3"/>
  <c r="C1142" i="3"/>
  <c r="C1143" i="3"/>
  <c r="C1144" i="3"/>
  <c r="C1165" i="3"/>
  <c r="C1166" i="3"/>
  <c r="C1167" i="3"/>
  <c r="C1168" i="3"/>
  <c r="C1169" i="3"/>
  <c r="C1170" i="3"/>
  <c r="C1171" i="3"/>
  <c r="C290" i="3"/>
  <c r="C291" i="3"/>
  <c r="C1019" i="3"/>
  <c r="C1020" i="3"/>
  <c r="C1021" i="3"/>
  <c r="C1022" i="3"/>
  <c r="C1023" i="3"/>
  <c r="C1024" i="3"/>
  <c r="C1025" i="3"/>
  <c r="C1026" i="3"/>
  <c r="C1027" i="3"/>
  <c r="C1082" i="3"/>
  <c r="C1083" i="3"/>
  <c r="C1084" i="3"/>
  <c r="C1085" i="3"/>
  <c r="C1086" i="3"/>
  <c r="C1087" i="3"/>
  <c r="C1088" i="3"/>
  <c r="C1089" i="3"/>
  <c r="C1090" i="3"/>
  <c r="C1226" i="3"/>
  <c r="C1227" i="3"/>
  <c r="C1228" i="3"/>
  <c r="C1229" i="3"/>
  <c r="C1230" i="3"/>
  <c r="C1231" i="3"/>
  <c r="C1232" i="3"/>
  <c r="C1233" i="3"/>
  <c r="C1234" i="3"/>
  <c r="C1280" i="3"/>
  <c r="C1281" i="3"/>
  <c r="C1298" i="3"/>
  <c r="C1299" i="3"/>
  <c r="C1300" i="3"/>
  <c r="C1301" i="3"/>
  <c r="C1302" i="3"/>
  <c r="C1303" i="3"/>
  <c r="C1304" i="3"/>
  <c r="C1305" i="3"/>
  <c r="C1306" i="3"/>
  <c r="C1397" i="3"/>
  <c r="C1398" i="3"/>
  <c r="C1451" i="3"/>
  <c r="C1452" i="3"/>
  <c r="C1453" i="3"/>
  <c r="C1454" i="3"/>
  <c r="C1455" i="3"/>
  <c r="C1456" i="3"/>
  <c r="C1457" i="3"/>
  <c r="C1458" i="3"/>
  <c r="C1459" i="3"/>
  <c r="C1505" i="3"/>
  <c r="C1506" i="3"/>
  <c r="C1507" i="3"/>
  <c r="C1508" i="3"/>
  <c r="C1509" i="3"/>
  <c r="C1510" i="3"/>
  <c r="C1511" i="3"/>
  <c r="C1512" i="3"/>
  <c r="C1513" i="3"/>
  <c r="C1514" i="3"/>
  <c r="C1515" i="3"/>
  <c r="C479" i="3"/>
  <c r="C480" i="3"/>
  <c r="C481" i="3"/>
  <c r="C482" i="3"/>
  <c r="C483" i="3"/>
  <c r="C484" i="3"/>
  <c r="C485" i="3"/>
  <c r="C486" i="3"/>
  <c r="C487" i="3"/>
  <c r="C1282" i="3"/>
  <c r="C1283" i="3"/>
  <c r="C1284" i="3"/>
  <c r="C1285" i="3"/>
  <c r="C1286" i="3"/>
  <c r="C1287" i="3"/>
  <c r="C1288" i="3"/>
  <c r="C1516" i="3"/>
  <c r="C1517" i="3"/>
  <c r="C1518" i="3"/>
  <c r="C1519" i="3"/>
  <c r="C1520" i="3"/>
  <c r="C1521" i="3"/>
  <c r="C1522" i="3"/>
  <c r="C110" i="3"/>
  <c r="C111" i="3"/>
  <c r="C866" i="3"/>
  <c r="C867" i="3"/>
  <c r="C868" i="3"/>
  <c r="C869" i="3"/>
  <c r="C870" i="3"/>
  <c r="C871" i="3"/>
  <c r="C872" i="3"/>
  <c r="C873" i="3"/>
  <c r="C874" i="3"/>
  <c r="C895" i="3"/>
  <c r="C896" i="3"/>
  <c r="C897" i="3"/>
  <c r="C898" i="3"/>
  <c r="C899" i="3"/>
  <c r="C900" i="3"/>
  <c r="C901" i="3"/>
  <c r="C1478" i="3"/>
  <c r="C1479" i="3"/>
  <c r="C317" i="3"/>
  <c r="C318" i="3"/>
  <c r="C319" i="3"/>
  <c r="C320" i="3"/>
  <c r="C321" i="3"/>
  <c r="C322" i="3"/>
  <c r="C323" i="3"/>
  <c r="C324" i="3"/>
  <c r="C325" i="3"/>
  <c r="C569" i="3"/>
  <c r="C570" i="3"/>
  <c r="C571" i="3"/>
  <c r="C572" i="3"/>
  <c r="C573" i="3"/>
  <c r="C574" i="3"/>
  <c r="C575" i="3"/>
  <c r="C576" i="3"/>
  <c r="C577" i="3"/>
  <c r="C821" i="3"/>
  <c r="C822" i="3"/>
  <c r="C823" i="3"/>
  <c r="C824" i="3"/>
  <c r="C825" i="3"/>
  <c r="C826" i="3"/>
  <c r="C827" i="3"/>
  <c r="C828" i="3"/>
  <c r="C829" i="3"/>
  <c r="C83" i="3"/>
  <c r="C84" i="3"/>
  <c r="C85" i="3"/>
  <c r="C86" i="3"/>
  <c r="C87" i="3"/>
  <c r="C88" i="3"/>
  <c r="C89" i="3"/>
  <c r="C90" i="3"/>
  <c r="C91" i="3"/>
  <c r="C137" i="3"/>
  <c r="C138" i="3"/>
  <c r="C200" i="3"/>
  <c r="C201" i="3"/>
  <c r="C202" i="3"/>
  <c r="C203" i="3"/>
  <c r="C204" i="3"/>
  <c r="C205" i="3"/>
  <c r="C206" i="3"/>
  <c r="C207" i="3"/>
  <c r="C208" i="3"/>
  <c r="C292" i="3"/>
  <c r="C293" i="3"/>
  <c r="C294" i="3"/>
  <c r="C295" i="3"/>
  <c r="C296" i="3"/>
  <c r="C297" i="3"/>
  <c r="C298" i="3"/>
  <c r="C553" i="3"/>
  <c r="C554" i="3"/>
  <c r="C555" i="3"/>
  <c r="C556" i="3"/>
  <c r="C557" i="3"/>
  <c r="C558" i="3"/>
  <c r="C559" i="3"/>
  <c r="C695" i="3"/>
  <c r="C696" i="3"/>
  <c r="C697" i="3"/>
  <c r="C698" i="3"/>
  <c r="C699" i="3"/>
  <c r="C700" i="3"/>
  <c r="C701" i="3"/>
  <c r="C702" i="3"/>
  <c r="C703" i="3"/>
  <c r="C949" i="3"/>
  <c r="C950" i="3"/>
  <c r="C951" i="3"/>
  <c r="C952" i="3"/>
  <c r="C953" i="3"/>
  <c r="C954" i="3"/>
  <c r="C955" i="3"/>
  <c r="C299" i="3"/>
  <c r="C300" i="3"/>
  <c r="C301" i="3"/>
  <c r="C302" i="3"/>
  <c r="C303" i="3"/>
  <c r="C304" i="3"/>
  <c r="C305" i="3"/>
  <c r="C306" i="3"/>
  <c r="C307" i="3"/>
  <c r="C1604" i="3"/>
  <c r="C1605" i="3"/>
  <c r="C1606" i="3"/>
  <c r="C1607" i="3"/>
  <c r="C1608" i="3"/>
  <c r="C1609" i="3"/>
  <c r="C1610" i="3"/>
  <c r="C1611" i="3"/>
  <c r="C1612" i="3"/>
  <c r="C893" i="3"/>
  <c r="C894" i="3"/>
  <c r="C965" i="3"/>
  <c r="C966" i="3"/>
  <c r="C967" i="3"/>
  <c r="C968" i="3"/>
  <c r="C969" i="3"/>
  <c r="C970" i="3"/>
  <c r="C971" i="3"/>
  <c r="C972" i="3"/>
  <c r="C973" i="3"/>
  <c r="C353" i="3"/>
  <c r="C354" i="3"/>
  <c r="C355" i="3"/>
  <c r="C356" i="3"/>
  <c r="C357" i="3"/>
  <c r="C358" i="3"/>
  <c r="C359" i="3"/>
  <c r="C360" i="3"/>
  <c r="C361" i="3"/>
  <c r="C434" i="3"/>
  <c r="C435" i="3"/>
  <c r="C436" i="3"/>
  <c r="C437" i="3"/>
  <c r="C438" i="3"/>
  <c r="C439" i="3"/>
  <c r="C440" i="3"/>
  <c r="C441" i="3"/>
  <c r="C442" i="3"/>
  <c r="C443" i="3"/>
  <c r="C444" i="3"/>
  <c r="C445" i="3"/>
  <c r="C446" i="3"/>
  <c r="C447" i="3"/>
  <c r="C448" i="3"/>
  <c r="C449" i="3"/>
  <c r="C450" i="3"/>
  <c r="C451" i="3"/>
  <c r="C760" i="3"/>
  <c r="C761" i="3"/>
  <c r="C762" i="3"/>
  <c r="C763" i="3"/>
  <c r="C764" i="3"/>
  <c r="C765" i="3"/>
  <c r="C766" i="3"/>
  <c r="C830" i="3"/>
  <c r="C831" i="3"/>
  <c r="C832" i="3"/>
  <c r="C833" i="3"/>
  <c r="C834" i="3"/>
  <c r="C835" i="3"/>
  <c r="C836" i="3"/>
  <c r="C837" i="3"/>
  <c r="C838" i="3"/>
  <c r="C1217" i="3"/>
  <c r="C1218" i="3"/>
  <c r="C1219" i="3"/>
  <c r="C1220" i="3"/>
  <c r="C1221" i="3"/>
  <c r="C1222" i="3"/>
  <c r="C1223" i="3"/>
  <c r="C1224" i="3"/>
  <c r="C1225" i="3"/>
  <c r="C425" i="3"/>
  <c r="C426" i="3"/>
  <c r="C427" i="3"/>
  <c r="C428" i="3"/>
  <c r="C429" i="3"/>
  <c r="C430" i="3"/>
  <c r="C431" i="3"/>
  <c r="C432" i="3"/>
  <c r="C433" i="3"/>
  <c r="C146" i="3"/>
  <c r="C147" i="3"/>
  <c r="C148" i="3"/>
  <c r="C149" i="3"/>
  <c r="C150" i="3"/>
  <c r="C151" i="3"/>
  <c r="C152" i="3"/>
  <c r="C153" i="3"/>
  <c r="C154" i="3"/>
  <c r="C1208" i="3"/>
  <c r="C1209" i="3"/>
  <c r="C1210" i="3"/>
  <c r="C1211" i="3"/>
  <c r="C1212" i="3"/>
  <c r="C1213" i="3"/>
  <c r="C1214" i="3"/>
  <c r="C1215" i="3"/>
  <c r="C1216" i="3"/>
  <c r="C139" i="3"/>
  <c r="C140" i="3"/>
  <c r="C141" i="3"/>
  <c r="C142" i="3"/>
  <c r="C143" i="3"/>
  <c r="C144" i="3"/>
  <c r="C145" i="3"/>
  <c r="C155" i="3"/>
  <c r="C156" i="3"/>
  <c r="C157" i="3"/>
  <c r="C158" i="3"/>
  <c r="C159" i="3"/>
  <c r="C160" i="3"/>
  <c r="C161" i="3"/>
  <c r="C162" i="3"/>
  <c r="C163" i="3"/>
  <c r="C1046" i="3"/>
  <c r="C1047" i="3"/>
  <c r="C2" i="3"/>
  <c r="C3" i="3"/>
  <c r="C4" i="3"/>
  <c r="C5" i="3"/>
  <c r="C6" i="3"/>
  <c r="C7" i="3"/>
  <c r="C8" i="3"/>
  <c r="C9" i="3"/>
  <c r="C10" i="3"/>
  <c r="C749" i="3"/>
  <c r="C750" i="3"/>
  <c r="C751" i="3"/>
  <c r="C752" i="3"/>
  <c r="C753" i="3"/>
  <c r="C754" i="3"/>
  <c r="C755" i="3"/>
  <c r="C756" i="3"/>
  <c r="C757" i="3"/>
  <c r="C1633" i="3"/>
  <c r="C1634" i="3"/>
  <c r="C1635" i="3"/>
  <c r="C1636" i="3"/>
  <c r="C1637" i="3"/>
  <c r="C1638" i="3"/>
  <c r="C1639" i="3"/>
  <c r="C308" i="3"/>
  <c r="C309" i="3"/>
  <c r="C310" i="3"/>
  <c r="C311" i="3"/>
  <c r="C312" i="3"/>
  <c r="C313" i="3"/>
  <c r="C314" i="3"/>
  <c r="C315" i="3"/>
  <c r="C316" i="3"/>
  <c r="C452" i="3"/>
  <c r="C453" i="3"/>
  <c r="C454" i="3"/>
  <c r="C455" i="3"/>
  <c r="C456" i="3"/>
  <c r="C457" i="3"/>
  <c r="C458" i="3"/>
  <c r="C459" i="3"/>
  <c r="C460" i="3"/>
  <c r="C578" i="3"/>
  <c r="C579" i="3"/>
  <c r="C580" i="3"/>
  <c r="C581" i="3"/>
  <c r="C582" i="3"/>
  <c r="C583" i="3"/>
  <c r="C584" i="3"/>
  <c r="C585" i="3"/>
  <c r="C586" i="3"/>
  <c r="C587" i="3"/>
  <c r="C588" i="3"/>
  <c r="C589" i="3"/>
  <c r="C590" i="3"/>
  <c r="C591" i="3"/>
  <c r="C592" i="3"/>
  <c r="C593" i="3"/>
  <c r="C594" i="3"/>
  <c r="C595" i="3"/>
  <c r="C1244" i="3"/>
  <c r="C1245" i="3"/>
  <c r="C596" i="3"/>
  <c r="C597" i="3"/>
  <c r="C598" i="3"/>
  <c r="C599" i="3"/>
  <c r="C600" i="3"/>
  <c r="C601" i="3"/>
  <c r="C602" i="3"/>
  <c r="C603" i="3"/>
  <c r="C604" i="3"/>
  <c r="C677" i="3"/>
  <c r="C678" i="3"/>
  <c r="C679" i="3"/>
  <c r="C680" i="3"/>
  <c r="C681" i="3"/>
  <c r="C682" i="3"/>
  <c r="C683" i="3"/>
  <c r="C684" i="3"/>
  <c r="C685" i="3"/>
  <c r="C686" i="3"/>
  <c r="C687" i="3"/>
  <c r="C688" i="3"/>
  <c r="C689" i="3"/>
  <c r="C690" i="3"/>
  <c r="C691" i="3"/>
  <c r="C692" i="3"/>
  <c r="C693" i="3"/>
  <c r="C694" i="3"/>
  <c r="C758" i="3"/>
  <c r="C759" i="3"/>
  <c r="C1253" i="3"/>
  <c r="C1254" i="3"/>
  <c r="C1255" i="3"/>
  <c r="C1256" i="3"/>
  <c r="C1257" i="3"/>
  <c r="C1258" i="3"/>
  <c r="C1259" i="3"/>
  <c r="C1260" i="3"/>
  <c r="C1261" i="3"/>
  <c r="C1334" i="3"/>
  <c r="C1335" i="3"/>
  <c r="C1336" i="3"/>
  <c r="C1337" i="3"/>
  <c r="C1338" i="3"/>
  <c r="C1339" i="3"/>
  <c r="C1340" i="3"/>
  <c r="C1341" i="3"/>
  <c r="C1342" i="3"/>
  <c r="C1480" i="3"/>
  <c r="C1481" i="3"/>
  <c r="C1482" i="3"/>
  <c r="C1483" i="3"/>
  <c r="C1484" i="3"/>
  <c r="C1485" i="3"/>
  <c r="C1486" i="3"/>
  <c r="C560" i="3"/>
  <c r="C561" i="3"/>
  <c r="C562" i="3"/>
  <c r="C563" i="3"/>
  <c r="C564" i="3"/>
  <c r="C565" i="3"/>
  <c r="C566" i="3"/>
  <c r="C567" i="3"/>
  <c r="C568" i="3"/>
  <c r="C722" i="3"/>
  <c r="C723" i="3"/>
  <c r="C724" i="3"/>
  <c r="C725" i="3"/>
  <c r="C726" i="3"/>
  <c r="C727" i="3"/>
  <c r="C728" i="3"/>
  <c r="C729" i="3"/>
  <c r="C730" i="3"/>
  <c r="C731" i="3"/>
  <c r="C732" i="3"/>
  <c r="C974" i="3"/>
  <c r="C975" i="3"/>
  <c r="C976" i="3"/>
  <c r="C977" i="3"/>
  <c r="C978" i="3"/>
  <c r="C979" i="3"/>
  <c r="C980" i="3"/>
  <c r="C981" i="3"/>
  <c r="C982" i="3"/>
  <c r="C1037" i="3"/>
  <c r="C1038" i="3"/>
  <c r="C1039" i="3"/>
  <c r="C1040" i="3"/>
  <c r="C1041" i="3"/>
  <c r="C1042" i="3"/>
  <c r="C1043" i="3"/>
  <c r="C1044" i="3"/>
  <c r="C1045" i="3"/>
  <c r="C1541" i="3"/>
  <c r="C1542" i="3"/>
  <c r="C1543" i="3"/>
  <c r="C1544" i="3"/>
  <c r="C1545" i="3"/>
  <c r="C1546" i="3"/>
  <c r="C1547" i="3"/>
  <c r="C1548" i="3"/>
  <c r="C1549" i="3"/>
  <c r="C164" i="3"/>
  <c r="C165" i="3"/>
  <c r="C166" i="3"/>
  <c r="C167" i="3"/>
  <c r="C168" i="3"/>
  <c r="C169" i="3"/>
  <c r="C170" i="3"/>
  <c r="C171" i="3"/>
  <c r="C172" i="3"/>
  <c r="C218" i="3"/>
  <c r="C219" i="3"/>
  <c r="C220" i="3"/>
  <c r="C221" i="3"/>
  <c r="C222" i="3"/>
  <c r="C223" i="3"/>
  <c r="C224" i="3"/>
  <c r="C225" i="3"/>
  <c r="C226" i="3"/>
  <c r="C614" i="3"/>
  <c r="C615" i="3"/>
  <c r="C848" i="3"/>
  <c r="C849" i="3"/>
  <c r="C850" i="3"/>
  <c r="C851" i="3"/>
  <c r="C852" i="3"/>
  <c r="C853" i="3"/>
  <c r="C854" i="3"/>
  <c r="C855" i="3"/>
  <c r="C856" i="3"/>
  <c r="C857" i="3"/>
  <c r="C858" i="3"/>
  <c r="C859" i="3"/>
  <c r="C860" i="3"/>
  <c r="C861" i="3"/>
  <c r="C862" i="3"/>
  <c r="C863" i="3"/>
  <c r="C864" i="3"/>
  <c r="C865" i="3"/>
  <c r="C920" i="3"/>
  <c r="C921" i="3"/>
  <c r="C922" i="3"/>
  <c r="C923" i="3"/>
  <c r="C924" i="3"/>
  <c r="C925" i="3"/>
  <c r="C926" i="3"/>
  <c r="C927" i="3"/>
  <c r="C928" i="3"/>
  <c r="C38" i="3"/>
  <c r="C39" i="3"/>
  <c r="C173" i="3"/>
  <c r="C174" i="3"/>
  <c r="C175" i="3"/>
  <c r="C176" i="3"/>
  <c r="C177" i="3"/>
  <c r="C178" i="3"/>
  <c r="C179" i="3"/>
  <c r="C180" i="3"/>
  <c r="C181" i="3"/>
  <c r="C227" i="3"/>
  <c r="C228" i="3"/>
  <c r="C229" i="3"/>
  <c r="C230" i="3"/>
  <c r="C231" i="3"/>
  <c r="C232" i="3"/>
  <c r="C233" i="3"/>
  <c r="C234" i="3"/>
  <c r="C235" i="3"/>
  <c r="C1498" i="3"/>
  <c r="C1499" i="3"/>
  <c r="C1500" i="3"/>
  <c r="C1501" i="3"/>
  <c r="C1502" i="3"/>
  <c r="C1503" i="3"/>
  <c r="C1504" i="3"/>
  <c r="C1559" i="3"/>
  <c r="C1560" i="3"/>
  <c r="C1561" i="3"/>
  <c r="C1562" i="3"/>
  <c r="C1563" i="3"/>
  <c r="C1564" i="3"/>
  <c r="C1565" i="3"/>
  <c r="C1566" i="3"/>
  <c r="C1567" i="3"/>
  <c r="C74" i="3"/>
  <c r="C75" i="3"/>
  <c r="C76" i="3"/>
  <c r="C77" i="3"/>
  <c r="C78" i="3"/>
  <c r="C79" i="3"/>
  <c r="C80" i="3"/>
  <c r="C81" i="3"/>
  <c r="C82" i="3"/>
  <c r="C526" i="3"/>
  <c r="C527" i="3"/>
  <c r="C528" i="3"/>
  <c r="C529" i="3"/>
  <c r="C530" i="3"/>
  <c r="C531" i="3"/>
  <c r="C532" i="3"/>
  <c r="C533" i="3"/>
  <c r="C534" i="3"/>
  <c r="C535" i="3"/>
  <c r="C536" i="3"/>
  <c r="C537" i="3"/>
  <c r="C538" i="3"/>
  <c r="C539" i="3"/>
  <c r="C540" i="3"/>
  <c r="C541" i="3"/>
  <c r="C668" i="3"/>
  <c r="C669" i="3"/>
  <c r="C670" i="3"/>
  <c r="C671" i="3"/>
  <c r="C672" i="3"/>
  <c r="C673" i="3"/>
  <c r="C674" i="3"/>
  <c r="C675" i="3"/>
  <c r="C676" i="3"/>
  <c r="C713" i="3"/>
  <c r="C714" i="3"/>
  <c r="C1496" i="3"/>
  <c r="C1497" i="3"/>
  <c r="C929" i="3"/>
  <c r="C930" i="3"/>
  <c r="C931" i="3"/>
  <c r="C932" i="3"/>
  <c r="C933" i="3"/>
  <c r="C934" i="3"/>
  <c r="C935" i="3"/>
  <c r="C936" i="3"/>
  <c r="C937" i="3"/>
  <c r="C938" i="3"/>
  <c r="C939" i="3"/>
  <c r="C940" i="3"/>
  <c r="C941" i="3"/>
  <c r="C942" i="3"/>
  <c r="C943" i="3"/>
  <c r="C944" i="3"/>
  <c r="C945" i="3"/>
  <c r="C946" i="3"/>
  <c r="C470" i="3"/>
  <c r="C471" i="3"/>
  <c r="C472" i="3"/>
  <c r="C473" i="3"/>
  <c r="C474" i="3"/>
  <c r="C475" i="3"/>
  <c r="C476" i="3"/>
  <c r="C477" i="3"/>
  <c r="C478" i="3"/>
  <c r="C524" i="3"/>
  <c r="C525" i="3"/>
  <c r="C1388" i="3"/>
  <c r="C1389" i="3"/>
  <c r="C1390" i="3"/>
  <c r="C1391" i="3"/>
  <c r="C1392" i="3"/>
  <c r="C1393" i="3"/>
  <c r="C1394" i="3"/>
  <c r="C1395" i="3"/>
  <c r="C1396" i="3"/>
  <c r="C1586" i="3"/>
  <c r="C1587" i="3"/>
  <c r="C1588" i="3"/>
  <c r="C1589" i="3"/>
  <c r="C1590" i="3"/>
  <c r="C1591" i="3"/>
  <c r="C1592" i="3"/>
  <c r="C1593" i="3"/>
  <c r="C1594" i="3"/>
  <c r="C1640" i="3"/>
  <c r="C1641" i="3"/>
  <c r="C1642" i="3"/>
  <c r="C1643" i="3"/>
  <c r="C1644" i="3"/>
  <c r="C1645" i="3"/>
  <c r="C1646" i="3"/>
  <c r="C1647" i="3"/>
  <c r="C1648" i="3"/>
  <c r="C380" i="3"/>
  <c r="C381" i="3"/>
  <c r="C382" i="3"/>
  <c r="C383" i="3"/>
  <c r="C384" i="3"/>
  <c r="C385" i="3"/>
  <c r="C386" i="3"/>
  <c r="C387" i="3"/>
  <c r="C388" i="3"/>
  <c r="C1201" i="3"/>
  <c r="C1202" i="3"/>
  <c r="C1203" i="3"/>
  <c r="C1204" i="3"/>
  <c r="C1205" i="3"/>
  <c r="C1206" i="3"/>
  <c r="C1207" i="3"/>
  <c r="C1246" i="3"/>
  <c r="C1247" i="3"/>
  <c r="C1248" i="3"/>
  <c r="C1249" i="3"/>
  <c r="C1250" i="3"/>
  <c r="C1251" i="3"/>
  <c r="C1252" i="3"/>
  <c r="C1534" i="3"/>
  <c r="C1535" i="3"/>
  <c r="C1536" i="3"/>
  <c r="C1537" i="3"/>
  <c r="C1538" i="3"/>
  <c r="C1539" i="3"/>
  <c r="C1540" i="3"/>
  <c r="C184" i="3"/>
  <c r="C185" i="3"/>
  <c r="C186" i="3"/>
  <c r="C187" i="3"/>
  <c r="C188" i="3"/>
  <c r="C189" i="3"/>
  <c r="C190" i="3"/>
  <c r="C1154" i="3"/>
  <c r="C1155" i="3"/>
  <c r="C1156" i="3"/>
  <c r="C1157" i="3"/>
  <c r="C1158" i="3"/>
  <c r="C1159" i="3"/>
  <c r="C1160" i="3"/>
  <c r="C1161" i="3"/>
  <c r="C1162" i="3"/>
  <c r="C1163" i="3"/>
  <c r="C1164" i="3"/>
  <c r="C1372" i="3"/>
  <c r="C1373" i="3"/>
  <c r="C1374" i="3"/>
  <c r="C1375" i="3"/>
  <c r="C1376" i="3"/>
  <c r="C1377" i="3"/>
  <c r="C1378" i="3"/>
  <c r="C1532" i="3"/>
  <c r="C1533" i="3"/>
  <c r="C371" i="3"/>
  <c r="C372" i="3"/>
  <c r="C373" i="3"/>
  <c r="C374" i="3"/>
  <c r="C375" i="3"/>
  <c r="C376" i="3"/>
  <c r="C377" i="3"/>
  <c r="C378" i="3"/>
  <c r="C379" i="3"/>
  <c r="C1595" i="3"/>
  <c r="C1596" i="3"/>
  <c r="C1597" i="3"/>
  <c r="C1598" i="3"/>
  <c r="C1599" i="3"/>
  <c r="C1600" i="3"/>
  <c r="C1601" i="3"/>
  <c r="C1602" i="3"/>
  <c r="C1603" i="3"/>
  <c r="C616" i="3"/>
  <c r="C617" i="3"/>
  <c r="C618" i="3"/>
  <c r="C619" i="3"/>
  <c r="C620" i="3"/>
  <c r="C621" i="3"/>
  <c r="C622" i="3"/>
  <c r="C1307" i="3"/>
  <c r="C1308" i="3"/>
  <c r="C47" i="3"/>
  <c r="C48" i="3"/>
  <c r="C49" i="3"/>
  <c r="C50" i="3"/>
  <c r="C51" i="3"/>
  <c r="C52" i="3"/>
  <c r="C53" i="3"/>
  <c r="C54" i="3"/>
  <c r="C55" i="3"/>
  <c r="C1379" i="3"/>
  <c r="C1380" i="3"/>
  <c r="C1381" i="3"/>
  <c r="C1382" i="3"/>
  <c r="C1383" i="3"/>
  <c r="C1384" i="3"/>
  <c r="C1385" i="3"/>
  <c r="C1386" i="3"/>
  <c r="C1387" i="3"/>
  <c r="C1406" i="3"/>
  <c r="C1407" i="3"/>
  <c r="C1408" i="3"/>
  <c r="C1409" i="3"/>
  <c r="C1410" i="3"/>
  <c r="C1411" i="3"/>
  <c r="C1412" i="3"/>
  <c r="C1413" i="3"/>
  <c r="C1414" i="3"/>
  <c r="C11" i="3"/>
  <c r="C12" i="3"/>
  <c r="C13" i="3"/>
  <c r="C14" i="3"/>
  <c r="C15" i="3"/>
  <c r="C16" i="3"/>
  <c r="C17" i="3"/>
  <c r="C18" i="3"/>
  <c r="C19" i="3"/>
  <c r="C623" i="3"/>
  <c r="C624" i="3"/>
  <c r="C625" i="3"/>
  <c r="C626" i="3"/>
  <c r="C627" i="3"/>
  <c r="C628" i="3"/>
  <c r="C629" i="3"/>
  <c r="C630" i="3"/>
  <c r="C631" i="3"/>
  <c r="C1181" i="3"/>
  <c r="C1182" i="3"/>
  <c r="C1183" i="3"/>
  <c r="C1184" i="3"/>
  <c r="C1185" i="3"/>
  <c r="C1186" i="3"/>
  <c r="C1187" i="3"/>
  <c r="C1188" i="3"/>
  <c r="C1189" i="3"/>
  <c r="C1190" i="3"/>
  <c r="C1191" i="3"/>
  <c r="C1192" i="3"/>
  <c r="C1193" i="3"/>
  <c r="C1194" i="3"/>
  <c r="C1195" i="3"/>
  <c r="C1196" i="3"/>
  <c r="C1197" i="3"/>
  <c r="C1198" i="3"/>
  <c r="C506" i="3"/>
  <c r="C507" i="3"/>
  <c r="C508" i="3"/>
  <c r="C509" i="3"/>
  <c r="C510" i="3"/>
  <c r="C511" i="3"/>
  <c r="C512" i="3"/>
  <c r="C513" i="3"/>
  <c r="C514" i="3"/>
  <c r="C733" i="3"/>
  <c r="C734" i="3"/>
  <c r="C735" i="3"/>
  <c r="C736" i="3"/>
  <c r="C737" i="3"/>
  <c r="C738" i="3"/>
  <c r="C739" i="3"/>
  <c r="C1316" i="3"/>
  <c r="C1317" i="3"/>
  <c r="C1318" i="3"/>
  <c r="C1319" i="3"/>
  <c r="C1320" i="3"/>
  <c r="C1321" i="3"/>
  <c r="C1322" i="3"/>
  <c r="C1323" i="3"/>
  <c r="C1324" i="3"/>
  <c r="C515" i="3"/>
  <c r="C516" i="3"/>
  <c r="C517" i="3"/>
  <c r="C518" i="3"/>
  <c r="C519" i="3"/>
  <c r="C520" i="3"/>
  <c r="C521" i="3"/>
  <c r="C522" i="3"/>
  <c r="C523" i="3"/>
  <c r="C767" i="3"/>
  <c r="C768" i="3"/>
  <c r="C769" i="3"/>
  <c r="C770" i="3"/>
  <c r="C771" i="3"/>
  <c r="C772" i="3"/>
  <c r="C773" i="3"/>
  <c r="C774" i="3"/>
  <c r="C775" i="3"/>
  <c r="C785" i="3"/>
  <c r="C786" i="3"/>
  <c r="C1442" i="3"/>
  <c r="C1443" i="3"/>
  <c r="C1444" i="3"/>
  <c r="C1445" i="3"/>
  <c r="C1446" i="3"/>
  <c r="C1447" i="3"/>
  <c r="C1448" i="3"/>
  <c r="C1449" i="3"/>
  <c r="C1450" i="3"/>
  <c r="C1469" i="3"/>
  <c r="C1470" i="3"/>
  <c r="C1471" i="3"/>
  <c r="C1472" i="3"/>
  <c r="C1473" i="3"/>
  <c r="C1474" i="3"/>
  <c r="C1475" i="3"/>
  <c r="C1476" i="3"/>
  <c r="C1477" i="3"/>
  <c r="C1235" i="3"/>
  <c r="C1236" i="3"/>
  <c r="C1237" i="3"/>
  <c r="C1238" i="3"/>
  <c r="C1239" i="3"/>
  <c r="C1240" i="3"/>
  <c r="C1241" i="3"/>
  <c r="C1242" i="3"/>
  <c r="C1243" i="3"/>
  <c r="C389" i="3"/>
  <c r="C390" i="3"/>
  <c r="C391" i="3"/>
  <c r="C392" i="3"/>
  <c r="C393" i="3"/>
  <c r="C394" i="3"/>
  <c r="C395" i="3"/>
  <c r="C396" i="3"/>
  <c r="C397" i="3"/>
  <c r="C715" i="3"/>
  <c r="C716" i="3"/>
  <c r="C717" i="3"/>
  <c r="C718" i="3"/>
  <c r="C719" i="3"/>
  <c r="C720" i="3"/>
  <c r="C721" i="3"/>
  <c r="C740" i="3"/>
  <c r="C741" i="3"/>
  <c r="C742" i="3"/>
  <c r="C743" i="3"/>
  <c r="C744" i="3"/>
  <c r="C745" i="3"/>
  <c r="C746" i="3"/>
  <c r="C747" i="3"/>
  <c r="C748" i="3"/>
  <c r="C1487" i="3"/>
  <c r="C1488" i="3"/>
  <c r="C1489" i="3"/>
  <c r="C1490" i="3"/>
  <c r="C1491" i="3"/>
  <c r="C1492" i="3"/>
  <c r="C1493" i="3"/>
  <c r="C1494" i="3"/>
  <c r="C1495" i="3"/>
  <c r="C1550" i="3"/>
  <c r="C1551" i="3"/>
  <c r="C1552" i="3"/>
  <c r="C1553" i="3"/>
  <c r="C1554" i="3"/>
  <c r="C1555" i="3"/>
  <c r="C1556" i="3"/>
  <c r="C1557" i="3"/>
  <c r="C1558" i="3"/>
  <c r="C1568" i="3"/>
  <c r="C1569" i="3"/>
  <c r="C1570" i="3"/>
  <c r="C1571" i="3"/>
  <c r="C1572" i="3"/>
  <c r="C1573" i="3"/>
  <c r="C1574" i="3"/>
  <c r="C1575" i="3"/>
  <c r="C1576" i="3"/>
  <c r="C65" i="3"/>
  <c r="C66" i="3"/>
  <c r="C67" i="3"/>
  <c r="C68" i="3"/>
  <c r="C69" i="3"/>
  <c r="C70" i="3"/>
  <c r="C71" i="3"/>
  <c r="C72" i="3"/>
  <c r="C73" i="3"/>
  <c r="C1424" i="3"/>
  <c r="C1425" i="3"/>
  <c r="C632" i="3"/>
  <c r="C633" i="3"/>
  <c r="C875" i="3"/>
  <c r="C876" i="3"/>
  <c r="C877" i="3"/>
  <c r="C878" i="3"/>
  <c r="C879" i="3"/>
  <c r="C880" i="3"/>
  <c r="C881" i="3"/>
  <c r="C882" i="3"/>
  <c r="C883" i="3"/>
  <c r="C634" i="3"/>
  <c r="C635" i="3"/>
  <c r="C636" i="3"/>
  <c r="C637" i="3"/>
  <c r="C638" i="3"/>
  <c r="C639" i="3"/>
  <c r="C640" i="3"/>
  <c r="C794" i="3"/>
  <c r="C795" i="3"/>
  <c r="C796" i="3"/>
  <c r="C797" i="3"/>
  <c r="C798" i="3"/>
  <c r="C799" i="3"/>
  <c r="C800" i="3"/>
  <c r="C801" i="3"/>
  <c r="C802" i="3"/>
  <c r="C191" i="3"/>
  <c r="C192" i="3"/>
  <c r="C193" i="3"/>
  <c r="C194" i="3"/>
  <c r="C195" i="3"/>
  <c r="C196" i="3"/>
  <c r="C197" i="3"/>
  <c r="C198" i="3"/>
  <c r="C199" i="3"/>
  <c r="C326" i="3"/>
  <c r="C327" i="3"/>
  <c r="C328" i="3"/>
  <c r="C329" i="3"/>
  <c r="C330" i="3"/>
  <c r="C331" i="3"/>
  <c r="C332" i="3"/>
  <c r="C333" i="3"/>
  <c r="C334" i="3"/>
  <c r="C335" i="3"/>
  <c r="C336" i="3"/>
  <c r="C337" i="3"/>
  <c r="C338" i="3"/>
  <c r="C339" i="3"/>
  <c r="C340" i="3"/>
  <c r="C341" i="3"/>
  <c r="C342" i="3"/>
  <c r="C343" i="3"/>
  <c r="C461" i="3"/>
  <c r="C462" i="3"/>
  <c r="C463" i="3"/>
  <c r="C464" i="3"/>
  <c r="C465" i="3"/>
  <c r="C466" i="3"/>
  <c r="C467" i="3"/>
  <c r="C468" i="3"/>
  <c r="C469" i="3"/>
  <c r="C956" i="3"/>
  <c r="C957" i="3"/>
  <c r="C958" i="3"/>
  <c r="C959" i="3"/>
  <c r="C960" i="3"/>
  <c r="C961" i="3"/>
  <c r="C962" i="3"/>
  <c r="C963" i="3"/>
  <c r="C964" i="3"/>
  <c r="C1118" i="3"/>
  <c r="C1119" i="3"/>
  <c r="C1120" i="3"/>
  <c r="C1121" i="3"/>
  <c r="C1122" i="3"/>
  <c r="C1123" i="3"/>
  <c r="C1124" i="3"/>
  <c r="C1125" i="3"/>
  <c r="C1126" i="3"/>
  <c r="C1271" i="3"/>
  <c r="C1272" i="3"/>
  <c r="C1273" i="3"/>
  <c r="C1274" i="3"/>
  <c r="C1275" i="3"/>
  <c r="C1276" i="3"/>
  <c r="C1277" i="3"/>
  <c r="C1278" i="3"/>
  <c r="C1279" i="3"/>
  <c r="C1613" i="3"/>
  <c r="C1614" i="3"/>
  <c r="C1615" i="3"/>
  <c r="C1616" i="3"/>
  <c r="C1617" i="3"/>
  <c r="C1618" i="3"/>
  <c r="C1619" i="3"/>
  <c r="C1620" i="3"/>
  <c r="C1621" i="3"/>
  <c r="C1433" i="3"/>
  <c r="C1434" i="3"/>
  <c r="C1435" i="3"/>
  <c r="C1436" i="3"/>
  <c r="C1437" i="3"/>
  <c r="C1438" i="3"/>
  <c r="C1439" i="3"/>
  <c r="C1440" i="3"/>
  <c r="C1441" i="3"/>
  <c r="C1622" i="3"/>
  <c r="C1623" i="3"/>
  <c r="C1624" i="3"/>
  <c r="C1625" i="3"/>
  <c r="C1626" i="3"/>
  <c r="C1627" i="3"/>
  <c r="C1628" i="3"/>
  <c r="C1629" i="3"/>
  <c r="C1630" i="3"/>
  <c r="C56" i="3"/>
  <c r="C57" i="3"/>
  <c r="C58" i="3"/>
  <c r="C59" i="3"/>
  <c r="C60" i="3"/>
  <c r="C61" i="3"/>
  <c r="C62" i="3"/>
  <c r="C63" i="3"/>
  <c r="C64" i="3"/>
  <c r="C362" i="3"/>
  <c r="C363" i="3"/>
  <c r="C364" i="3"/>
  <c r="C365" i="3"/>
  <c r="C366" i="3"/>
  <c r="C367" i="3"/>
  <c r="C368" i="3"/>
  <c r="C369" i="3"/>
  <c r="C370" i="3"/>
  <c r="C704" i="3"/>
  <c r="C705" i="3"/>
  <c r="C706" i="3"/>
  <c r="C707" i="3"/>
  <c r="C708" i="3"/>
  <c r="C709" i="3"/>
  <c r="C710" i="3"/>
  <c r="C711" i="3"/>
  <c r="C712" i="3"/>
  <c r="C1028" i="3"/>
  <c r="C1029" i="3"/>
  <c r="C1030" i="3"/>
  <c r="C1031" i="3"/>
  <c r="C1032" i="3"/>
  <c r="C1033" i="3"/>
  <c r="C1034" i="3"/>
  <c r="C1035" i="3"/>
  <c r="C1036" i="3"/>
  <c r="C1091" i="3"/>
  <c r="C1092" i="3"/>
  <c r="C1093" i="3"/>
  <c r="C1094" i="3"/>
  <c r="C1095" i="3"/>
  <c r="C1096" i="3"/>
  <c r="C1097" i="3"/>
  <c r="C1098" i="3"/>
  <c r="C1099" i="3"/>
  <c r="C416" i="3"/>
  <c r="C417" i="3"/>
  <c r="C418" i="3"/>
  <c r="C419" i="3"/>
  <c r="C420" i="3"/>
  <c r="C421" i="3"/>
  <c r="C422" i="3"/>
  <c r="C423" i="3"/>
  <c r="C424" i="3"/>
  <c r="C1102" i="3"/>
  <c r="C1103" i="3"/>
  <c r="C1104" i="3"/>
  <c r="C1105" i="3"/>
  <c r="C1106" i="3"/>
  <c r="C1107" i="3"/>
  <c r="C1108" i="3"/>
  <c r="C490" i="3"/>
  <c r="C491" i="3"/>
  <c r="C492" i="3"/>
  <c r="C493" i="3"/>
  <c r="C494" i="3"/>
  <c r="C495" i="3"/>
  <c r="C496" i="3"/>
  <c r="C497" i="3"/>
  <c r="C498" i="3"/>
  <c r="C499" i="3"/>
  <c r="C500" i="3"/>
  <c r="C501" i="3"/>
  <c r="C502" i="3"/>
  <c r="C503" i="3"/>
  <c r="C504" i="3"/>
  <c r="C505" i="3"/>
  <c r="C1064" i="3"/>
  <c r="C1065" i="3"/>
  <c r="C1066" i="3"/>
  <c r="C1067" i="3"/>
  <c r="C1068" i="3"/>
  <c r="C1069" i="3"/>
  <c r="C1070" i="3"/>
  <c r="C1071" i="3"/>
  <c r="C1072" i="3"/>
  <c r="C1361" i="3"/>
  <c r="C1362" i="3"/>
  <c r="C1363" i="3"/>
  <c r="C1364" i="3"/>
  <c r="C1365" i="3"/>
  <c r="C1366" i="3"/>
  <c r="C1367" i="3"/>
  <c r="C1368" i="3"/>
  <c r="C1369" i="3"/>
  <c r="C20" i="3"/>
  <c r="C21" i="3"/>
  <c r="C22" i="3"/>
  <c r="C23" i="3"/>
  <c r="C24" i="3"/>
  <c r="C25" i="3"/>
  <c r="C26" i="3"/>
  <c r="C27" i="3"/>
  <c r="C28" i="3"/>
  <c r="C272" i="3"/>
  <c r="C273" i="3"/>
  <c r="C274" i="3"/>
  <c r="C275" i="3"/>
  <c r="C276" i="3"/>
  <c r="C277" i="3"/>
  <c r="C278" i="3"/>
  <c r="C279" i="3"/>
  <c r="C280" i="3"/>
  <c r="C1010" i="3"/>
  <c r="C1011" i="3"/>
  <c r="C1012" i="3"/>
  <c r="C1013" i="3"/>
  <c r="C1014" i="3"/>
  <c r="C1015" i="3"/>
  <c r="C1016" i="3"/>
  <c r="C1017" i="3"/>
  <c r="C1018" i="3"/>
  <c r="C1073" i="3"/>
  <c r="C1074" i="3"/>
  <c r="C1075" i="3"/>
  <c r="C1076" i="3"/>
  <c r="C1077" i="3"/>
  <c r="C1078" i="3"/>
  <c r="C1079" i="3"/>
  <c r="C1080" i="3"/>
  <c r="C1081" i="3"/>
  <c r="C29" i="3"/>
  <c r="C30" i="3"/>
  <c r="C31" i="3"/>
  <c r="C32" i="3"/>
  <c r="C33" i="3"/>
  <c r="C34" i="3"/>
  <c r="C35" i="3"/>
  <c r="C36" i="3"/>
  <c r="C37" i="3"/>
  <c r="C605" i="3"/>
  <c r="C606" i="3"/>
  <c r="C607" i="3"/>
  <c r="C608" i="3"/>
  <c r="C609" i="3"/>
  <c r="C610" i="3"/>
  <c r="C611" i="3"/>
  <c r="C612" i="3"/>
  <c r="C613" i="3"/>
  <c r="C652" i="3"/>
  <c r="C653" i="3"/>
  <c r="C654" i="3"/>
  <c r="C655" i="3"/>
  <c r="C656" i="3"/>
  <c r="C657" i="3"/>
  <c r="C658" i="3"/>
  <c r="C803" i="3"/>
  <c r="C804" i="3"/>
  <c r="C805" i="3"/>
  <c r="C806" i="3"/>
  <c r="C807" i="3"/>
  <c r="C808" i="3"/>
  <c r="C809" i="3"/>
  <c r="C810" i="3"/>
  <c r="C811" i="3"/>
  <c r="C839" i="3"/>
  <c r="C840" i="3"/>
  <c r="C841" i="3"/>
  <c r="C842" i="3"/>
  <c r="C843" i="3"/>
  <c r="C844" i="3"/>
  <c r="C845" i="3"/>
  <c r="C846" i="3"/>
  <c r="C847" i="3"/>
  <c r="C1003" i="3"/>
  <c r="C1004" i="3"/>
  <c r="C1005" i="3"/>
  <c r="C1006" i="3"/>
  <c r="C1007" i="3"/>
  <c r="C1008" i="3"/>
  <c r="C1009" i="3"/>
  <c r="C1631" i="3"/>
  <c r="C1632" i="3"/>
  <c r="C101" i="3"/>
  <c r="C102" i="3"/>
  <c r="C103" i="3"/>
  <c r="C104" i="3"/>
  <c r="C105" i="3"/>
  <c r="C106" i="3"/>
  <c r="C107" i="3"/>
  <c r="C108" i="3"/>
  <c r="C109" i="3"/>
  <c r="C398" i="3"/>
  <c r="C399" i="3"/>
  <c r="C400" i="3"/>
  <c r="C401" i="3"/>
  <c r="C402" i="3"/>
  <c r="C403" i="3"/>
  <c r="C404" i="3"/>
  <c r="C405" i="3"/>
  <c r="C406" i="3"/>
  <c r="C542" i="3"/>
  <c r="C543" i="3"/>
  <c r="C544" i="3"/>
  <c r="C545" i="3"/>
  <c r="C546" i="3"/>
  <c r="C547" i="3"/>
  <c r="C548" i="3"/>
  <c r="C549" i="3"/>
  <c r="C550" i="3"/>
  <c r="C263" i="3"/>
  <c r="C264" i="3"/>
  <c r="C265" i="3"/>
  <c r="C266" i="3"/>
  <c r="C267" i="3"/>
  <c r="C268" i="3"/>
  <c r="C269" i="3"/>
  <c r="C270" i="3"/>
  <c r="C271" i="3"/>
  <c r="C407" i="3"/>
  <c r="C408" i="3"/>
  <c r="C409" i="3"/>
  <c r="C410" i="3"/>
  <c r="C411" i="3"/>
  <c r="C412" i="3"/>
  <c r="C413" i="3"/>
  <c r="C414" i="3"/>
  <c r="C415" i="3"/>
  <c r="C1055" i="3"/>
  <c r="C1056" i="3"/>
  <c r="C1057" i="3"/>
  <c r="C1058" i="3"/>
  <c r="C1059" i="3"/>
  <c r="C1060" i="3"/>
  <c r="C1061" i="3"/>
  <c r="C1062" i="3"/>
  <c r="C1063" i="3"/>
  <c r="C1100" i="3"/>
  <c r="C1101" i="3"/>
  <c r="C1145" i="3"/>
  <c r="C1146" i="3"/>
  <c r="C1147" i="3"/>
  <c r="C1148" i="3"/>
  <c r="C1149" i="3"/>
  <c r="C1150" i="3"/>
  <c r="C1151" i="3"/>
  <c r="C1152" i="3"/>
  <c r="C1153" i="3"/>
  <c r="C1289" i="3"/>
  <c r="C1290" i="3"/>
  <c r="C1291" i="3"/>
  <c r="C1292" i="3"/>
  <c r="C1293" i="3"/>
  <c r="C1294" i="3"/>
  <c r="C1295" i="3"/>
  <c r="C1296" i="3"/>
  <c r="C1297" i="3"/>
  <c r="C1415" i="3"/>
  <c r="C1416" i="3"/>
  <c r="C1417" i="3"/>
  <c r="C1418" i="3"/>
  <c r="C1419" i="3"/>
  <c r="C1420" i="3"/>
  <c r="C1421" i="3"/>
  <c r="C1422" i="3"/>
  <c r="C1423" i="3"/>
  <c r="C884" i="3"/>
  <c r="C885" i="3"/>
  <c r="C886" i="3"/>
  <c r="C887" i="3"/>
  <c r="C888" i="3"/>
  <c r="C889" i="3"/>
  <c r="C890" i="3"/>
  <c r="C891" i="3"/>
  <c r="C892" i="3"/>
  <c r="C1172" i="3"/>
  <c r="C1173" i="3"/>
  <c r="C1174" i="3"/>
  <c r="C1175" i="3"/>
  <c r="C1176" i="3"/>
  <c r="C1177" i="3"/>
  <c r="C1178" i="3"/>
  <c r="C1179" i="3"/>
  <c r="C1180" i="3"/>
  <c r="C1325" i="3"/>
  <c r="C1326" i="3"/>
  <c r="C1327" i="3"/>
  <c r="C1328" i="3"/>
  <c r="C1329" i="3"/>
  <c r="C1330" i="3"/>
  <c r="C1331" i="3"/>
  <c r="C1332" i="3"/>
  <c r="C1333" i="3"/>
  <c r="C1577" i="3"/>
  <c r="C1578" i="3"/>
  <c r="C1579" i="3"/>
  <c r="C1580" i="3"/>
  <c r="C1581" i="3"/>
  <c r="C1582" i="3"/>
  <c r="C1583" i="3"/>
  <c r="C1584" i="3"/>
  <c r="C1585" i="3"/>
  <c r="C947" i="3"/>
  <c r="C948" i="3"/>
  <c r="C1343" i="3"/>
  <c r="C1344" i="3"/>
  <c r="C1426" i="3"/>
  <c r="C1427" i="3"/>
  <c r="C1428" i="3"/>
  <c r="C1429" i="3"/>
  <c r="C1430" i="3"/>
  <c r="C1431" i="3"/>
  <c r="C1432" i="3"/>
  <c r="C92" i="3"/>
  <c r="B1" i="2" l="1"/>
  <c r="B15" i="2"/>
  <c r="C18" i="2" s="1"/>
  <c r="G23" i="2" l="1"/>
  <c r="F22" i="2"/>
  <c r="E21" i="2"/>
  <c r="D20" i="2"/>
  <c r="C19" i="2"/>
  <c r="F23" i="2"/>
  <c r="E22" i="2"/>
  <c r="D21" i="2"/>
  <c r="C20" i="2"/>
  <c r="I18" i="2"/>
  <c r="D19" i="2"/>
  <c r="E23" i="2"/>
  <c r="D22" i="2"/>
  <c r="C21" i="2"/>
  <c r="I19" i="2"/>
  <c r="H18" i="2"/>
  <c r="G21" i="2"/>
  <c r="E20" i="2"/>
  <c r="D23" i="2"/>
  <c r="C22" i="2"/>
  <c r="I20" i="2"/>
  <c r="H19" i="2"/>
  <c r="G18" i="2"/>
  <c r="F20" i="2"/>
  <c r="F21" i="2"/>
  <c r="C23" i="2"/>
  <c r="I21" i="2"/>
  <c r="H20" i="2"/>
  <c r="G19" i="2"/>
  <c r="F18" i="2"/>
  <c r="I23" i="2"/>
  <c r="E19" i="2"/>
  <c r="D18" i="2"/>
  <c r="H23" i="2"/>
  <c r="I22" i="2"/>
  <c r="H21" i="2"/>
  <c r="G20" i="2"/>
  <c r="F19" i="2"/>
  <c r="E18" i="2"/>
  <c r="H22" i="2"/>
  <c r="G22" i="2"/>
  <c r="B24" i="2"/>
  <c r="J18" i="2" l="1"/>
  <c r="J19" i="2"/>
  <c r="J20" i="2"/>
  <c r="J23" i="2"/>
  <c r="J22" i="2"/>
  <c r="J21" i="2"/>
</calcChain>
</file>

<file path=xl/sharedStrings.xml><?xml version="1.0" encoding="utf-8"?>
<sst xmlns="http://schemas.openxmlformats.org/spreadsheetml/2006/main" count="4259" uniqueCount="280">
  <si>
    <t>Select School:</t>
  </si>
  <si>
    <r>
      <t xml:space="preserve">To view the pupil forecast for your school click in the yellow box and select your school from the drop down list. </t>
    </r>
    <r>
      <rPr>
        <u/>
        <sz val="12"/>
        <color indexed="8"/>
        <rFont val="Arial"/>
        <family val="2"/>
      </rPr>
      <t>Then press enter.</t>
    </r>
  </si>
  <si>
    <t>Primary School:</t>
  </si>
  <si>
    <t>Abbots Ripton CofE Primary School</t>
  </si>
  <si>
    <t>ENTER</t>
  </si>
  <si>
    <t>E-mail: PlacePlanningReferrals0-19@cambridgeshire.gov.uk</t>
  </si>
  <si>
    <r>
      <rPr>
        <b/>
        <sz val="12"/>
        <color indexed="10"/>
        <rFont val="Arial"/>
        <family val="2"/>
      </rPr>
      <t>Click here</t>
    </r>
    <r>
      <rPr>
        <b/>
        <sz val="12"/>
        <rFont val="Arial"/>
        <family val="2"/>
      </rPr>
      <t xml:space="preserve"> to return to the main page and select a different school</t>
    </r>
  </si>
  <si>
    <t>The forecasts are based on current trends and admissions policies. They do not take into account future changes in these policies. We would be happy to discuss the effects of possible changes in trends or admissions policies on projected numbers and to provide forecasts based on alternative assumptions.</t>
  </si>
  <si>
    <t>This page is set up to print onto a single page for your convenience. Select print preview to show this.</t>
  </si>
  <si>
    <t>R</t>
  </si>
  <si>
    <t>Yr1</t>
  </si>
  <si>
    <t>Yr2</t>
  </si>
  <si>
    <t>Yr3</t>
  </si>
  <si>
    <t>Yr4</t>
  </si>
  <si>
    <t>Yr5</t>
  </si>
  <si>
    <t>Yr6</t>
  </si>
  <si>
    <t>School Year</t>
  </si>
  <si>
    <t>4 Yr Olds</t>
  </si>
  <si>
    <t>5 Yr Olds</t>
  </si>
  <si>
    <t>6 Yr Olds</t>
  </si>
  <si>
    <t>7 Yr Olds</t>
  </si>
  <si>
    <t>8 Yr Olds</t>
  </si>
  <si>
    <t>9 Yr Olds</t>
  </si>
  <si>
    <t>10 Yr Olds</t>
  </si>
  <si>
    <t>Total School</t>
  </si>
  <si>
    <t>2024/2025</t>
  </si>
  <si>
    <t>2025/2026</t>
  </si>
  <si>
    <t>2026/2027</t>
  </si>
  <si>
    <t>2027/2028</t>
  </si>
  <si>
    <t>2028/2029</t>
  </si>
  <si>
    <t>2029/2030</t>
  </si>
  <si>
    <t>Understanding your forecast:</t>
  </si>
  <si>
    <r>
      <rPr>
        <sz val="10"/>
        <rFont val="Wingdings"/>
        <charset val="2"/>
      </rPr>
      <t></t>
    </r>
    <r>
      <rPr>
        <sz val="10"/>
        <rFont val="Arial"/>
        <family val="2"/>
      </rPr>
      <t xml:space="preserve"> The table below shows how you can read your forecast. A year group moves through the school as indicated by the green squares. The ages refer to age on 1st September each year, so “4Yr Olds” equates to each year’s admissions to Year R.</t>
    </r>
  </si>
  <si>
    <r>
      <rPr>
        <sz val="10"/>
        <rFont val="Wingdings"/>
        <charset val="2"/>
      </rPr>
      <t></t>
    </r>
    <r>
      <rPr>
        <sz val="10"/>
        <rFont val="Arial"/>
        <family val="2"/>
      </rPr>
      <t xml:space="preserve"> The five-year pupil forecasts are trend-based forecasts. They show the development of school rolls over the next five years if the trends and patterns of the past three years were to continue.</t>
    </r>
  </si>
  <si>
    <r>
      <rPr>
        <sz val="10"/>
        <rFont val="Wingdings"/>
        <charset val="2"/>
      </rPr>
      <t></t>
    </r>
    <r>
      <rPr>
        <sz val="10"/>
        <rFont val="Arial"/>
        <family val="2"/>
      </rPr>
      <t xml:space="preserve"> Intake at reception year is forecasted based on the relationship between the numbers of four year olds normally feeding to your school and the actual primary intakes over the last three years. Intakes and cohorts are not capped Published Admissions Numbers (or admissions above PAN when negotiated with Place Planning).</t>
    </r>
  </si>
  <si>
    <r>
      <rPr>
        <sz val="10"/>
        <rFont val="Wingdings"/>
        <charset val="2"/>
      </rPr>
      <t></t>
    </r>
    <r>
      <rPr>
        <sz val="10"/>
        <rFont val="Arial"/>
        <family val="2"/>
      </rPr>
      <t xml:space="preserve"> Year groups are assumed to move through the school with the average net gains and losses experienced within the school over the last three years</t>
    </r>
  </si>
  <si>
    <r>
      <rPr>
        <sz val="10"/>
        <rFont val="Wingdings"/>
        <charset val="2"/>
      </rPr>
      <t></t>
    </r>
    <r>
      <rPr>
        <sz val="10"/>
        <rFont val="Arial"/>
        <family val="2"/>
      </rPr>
      <t xml:space="preserve"> Major changes in future house-building will also affect intake and cohort changes.</t>
    </r>
  </si>
  <si>
    <r>
      <rPr>
        <sz val="10"/>
        <rFont val="Wingdings"/>
        <charset val="2"/>
      </rPr>
      <t></t>
    </r>
    <r>
      <rPr>
        <sz val="10"/>
        <rFont val="Arial"/>
        <family val="2"/>
      </rPr>
      <t xml:space="preserve"> Where a forecast exceeds a schools PAN this does not necessarily mean that there are proposals to expand your school as planning is done on an area basis across a number of schools.  If there is an immediate need or a plan to expand your school, it is likely that you will already have discussed this with a member of the 0-19 Place Planning and Sufficiency Team.</t>
    </r>
  </si>
  <si>
    <t>2021/2022</t>
  </si>
  <si>
    <t>2022/2023</t>
  </si>
  <si>
    <t>2023/2024</t>
  </si>
  <si>
    <t>School &amp; Year</t>
  </si>
  <si>
    <t>Total Forecast (Base + Planning)</t>
  </si>
  <si>
    <t>School</t>
  </si>
  <si>
    <t>Pr 4</t>
  </si>
  <si>
    <t xml:space="preserve">Pri 5 </t>
  </si>
  <si>
    <t>Pri 6</t>
  </si>
  <si>
    <t>Pri 7</t>
  </si>
  <si>
    <t>Pri 8</t>
  </si>
  <si>
    <t>Pri 9</t>
  </si>
  <si>
    <t>Pri10</t>
  </si>
  <si>
    <t>Total</t>
  </si>
  <si>
    <t>PAN</t>
  </si>
  <si>
    <t>Bassingbourn Primary School</t>
  </si>
  <si>
    <t>Guilden Morden CofE Primary Academy</t>
  </si>
  <si>
    <t>Petersfield CofE Aided Primary School</t>
  </si>
  <si>
    <t>Steeple Morden CofE VC Primary School</t>
  </si>
  <si>
    <t>Bottisham Community Primary School</t>
  </si>
  <si>
    <t>Burwell Village College (Primary)</t>
  </si>
  <si>
    <t>Fen Ditton Primary School</t>
  </si>
  <si>
    <t>Fulbourn Primary School</t>
  </si>
  <si>
    <t>Great Wilbraham CofE Primary Academy</t>
  </si>
  <si>
    <t>Swaffham Bulbeck Church of England Primary School</t>
  </si>
  <si>
    <t>Swaffham Prior Church of England Primary School</t>
  </si>
  <si>
    <t>Teversham CofE VA Primary School</t>
  </si>
  <si>
    <t>Cheveley CofE Primary School</t>
  </si>
  <si>
    <t>Ditton Lodge Primary School</t>
  </si>
  <si>
    <t>Kettlefields Primary School</t>
  </si>
  <si>
    <t>Hardwick and Cambourne Community Primary School</t>
  </si>
  <si>
    <t>Jeavons Wood Primary School</t>
  </si>
  <si>
    <t>Monkfield Park Primary School</t>
  </si>
  <si>
    <t>The Vine Inter-Church Primary School</t>
  </si>
  <si>
    <t>Cambourne Planning Only</t>
  </si>
  <si>
    <t>Arbury Primary School</t>
  </si>
  <si>
    <t>Chesterton Primary School</t>
  </si>
  <si>
    <t>Shirley Community Primary School</t>
  </si>
  <si>
    <t>Kings Hedges Primary School</t>
  </si>
  <si>
    <t>Mayfield Primary School</t>
  </si>
  <si>
    <t>Milton Road Primary School</t>
  </si>
  <si>
    <t>Orchard Park Community Primary School</t>
  </si>
  <si>
    <t>St Laurence Catholic Primary School</t>
  </si>
  <si>
    <t>St Luke's CofE Primary School</t>
  </si>
  <si>
    <t>The Grove Primary School</t>
  </si>
  <si>
    <t>University of Cambridge Primary School</t>
  </si>
  <si>
    <t>NIAB Planning Only</t>
  </si>
  <si>
    <t>Bewick Bridge Community Primary School</t>
  </si>
  <si>
    <t>Cherry Hinton Church of England Voluntary Controlled Primary School</t>
  </si>
  <si>
    <t>Bewick Bridge / Cherry Hinton Planning Only</t>
  </si>
  <si>
    <t>Colville Primary School</t>
  </si>
  <si>
    <t>Marleigh Primary Academy</t>
  </si>
  <si>
    <t>Morley Memorial Primary School</t>
  </si>
  <si>
    <t>Queen Edith Primary School</t>
  </si>
  <si>
    <t>Queen Emma Primary School</t>
  </si>
  <si>
    <t>Ridgefield Primary School</t>
  </si>
  <si>
    <t>Combined Queen Edith, Queen Emma, Morley and Ridgefield Planning Only</t>
  </si>
  <si>
    <t>Newnham Croft Primary School</t>
  </si>
  <si>
    <t>Park Street CofE Primary School</t>
  </si>
  <si>
    <t>St Alban's Catholic Primary School</t>
  </si>
  <si>
    <t>St Matthew's Primary School</t>
  </si>
  <si>
    <t>St Philip's CofE Aided Primary School</t>
  </si>
  <si>
    <t>The Galfrid School</t>
  </si>
  <si>
    <t>The Spinney Primary School</t>
  </si>
  <si>
    <t>Trumpington Meadows Primary School</t>
  </si>
  <si>
    <t>Trumpington Park Primary School</t>
  </si>
  <si>
    <t>Fawcett Primary School</t>
  </si>
  <si>
    <t>St Pauls CofE VA Primary School</t>
  </si>
  <si>
    <t>Trumpington Planning Only</t>
  </si>
  <si>
    <t>Benwick Primary School</t>
  </si>
  <si>
    <t>Lionel Walden Primary School</t>
  </si>
  <si>
    <t>Manea Community Primary School</t>
  </si>
  <si>
    <t>Thomas Eaton Primary Academy</t>
  </si>
  <si>
    <t>Cromwell Community College</t>
  </si>
  <si>
    <t>Glebelands Primary Academy</t>
  </si>
  <si>
    <t>Kingsfield Primary School</t>
  </si>
  <si>
    <t>Barton CofE VA Primary School</t>
  </si>
  <si>
    <t>Bourn CofE Primary Academy</t>
  </si>
  <si>
    <t>Caldecote Primary School</t>
  </si>
  <si>
    <t>Coton Church of England (Voluntary Controlled) Primary School</t>
  </si>
  <si>
    <t>Gamlingay Village Primary</t>
  </si>
  <si>
    <t>Haslingfield Endowed Primary School</t>
  </si>
  <si>
    <t>Meridian Primary School</t>
  </si>
  <si>
    <t>Cottenham Primary School</t>
  </si>
  <si>
    <t>Willingham Primary School</t>
  </si>
  <si>
    <t>Littleport Community Primary School</t>
  </si>
  <si>
    <t>Millfield Primary School</t>
  </si>
  <si>
    <t>Downham Feoffees Primary Academy</t>
  </si>
  <si>
    <t>Ely St John's Community Primary School</t>
  </si>
  <si>
    <t>Ely St Mary's CofE Junior School</t>
  </si>
  <si>
    <t>Isle of Ely Primary School</t>
  </si>
  <si>
    <t>Lantern Community Primary School</t>
  </si>
  <si>
    <t>Spring Meadow Infant School</t>
  </si>
  <si>
    <t>Ely Planning Only</t>
  </si>
  <si>
    <t>Brington CofE Primary School</t>
  </si>
  <si>
    <t>Spaldwick Primary School</t>
  </si>
  <si>
    <t>Brampton Village Primary School</t>
  </si>
  <si>
    <t>Buckden CofE Primary School</t>
  </si>
  <si>
    <t>Offord Primary School</t>
  </si>
  <si>
    <t>Houghton Primary School</t>
  </si>
  <si>
    <t>Wyton on the Hill Community Primary School</t>
  </si>
  <si>
    <t>Cromwell Academy</t>
  </si>
  <si>
    <t>Ermine Street Church Academy</t>
  </si>
  <si>
    <t>Godmanchester Bridge Academy</t>
  </si>
  <si>
    <t>Godmanchester Community Academy</t>
  </si>
  <si>
    <t>St Anne's CofE Primary School</t>
  </si>
  <si>
    <t>Godmanchester Planning Only</t>
  </si>
  <si>
    <t>Hartford Infant and Preschool</t>
  </si>
  <si>
    <t>Hartford Junior School</t>
  </si>
  <si>
    <t>Huntingdon Primary School</t>
  </si>
  <si>
    <t>St John's CofE Primary School</t>
  </si>
  <si>
    <t>Stukeley Meadows Primary School</t>
  </si>
  <si>
    <t>Thongsley Fields Primary and Nursery School</t>
  </si>
  <si>
    <t>Girton Glebe Primary School</t>
  </si>
  <si>
    <t>Histon and Impington Brook Primary School</t>
  </si>
  <si>
    <t>Histon and Impington Park Primary School</t>
  </si>
  <si>
    <t>Milton Church of England Primary School</t>
  </si>
  <si>
    <t>Oakington CofE Primary School</t>
  </si>
  <si>
    <t>Waterbeach Community Primary School</t>
  </si>
  <si>
    <t>Burrough Green CofE Primary Academy</t>
  </si>
  <si>
    <t>Castle Camps Church of England (Controlled) Primary School</t>
  </si>
  <si>
    <t>Great Abington Primary School</t>
  </si>
  <si>
    <t>Linton CofE Infant School</t>
  </si>
  <si>
    <t>Linton Heights Junior School</t>
  </si>
  <si>
    <t>Meadow Primary School</t>
  </si>
  <si>
    <t>All Saints Interchurch Academy</t>
  </si>
  <si>
    <t>Burrowmoor Primary Academy</t>
  </si>
  <si>
    <t>Cavalry Primary School</t>
  </si>
  <si>
    <t>Townley Primary School</t>
  </si>
  <si>
    <t>Westwood Primary School</t>
  </si>
  <si>
    <t>Barrington CofE VC Primary School</t>
  </si>
  <si>
    <t>Fowlmere Primary School</t>
  </si>
  <si>
    <t>Foxton Primary School</t>
  </si>
  <si>
    <t>Harston and Newton Primary School</t>
  </si>
  <si>
    <t>Hauxton Primary School</t>
  </si>
  <si>
    <t>Thriplow CofE Primary School</t>
  </si>
  <si>
    <t>Melbourn Primary School</t>
  </si>
  <si>
    <t>Meldreth Primary School</t>
  </si>
  <si>
    <t>Farcet CofE (C) Primary School</t>
  </si>
  <si>
    <t>Fourfields Community Primary School</t>
  </si>
  <si>
    <t>The Elton CofE Primary School of the Foundation of Frances and Jane Proby</t>
  </si>
  <si>
    <t>William de Yaxley Church of England Academy</t>
  </si>
  <si>
    <t>Yaxley Infant School</t>
  </si>
  <si>
    <t>Earith Primary School</t>
  </si>
  <si>
    <t>Somersham Primary School</t>
  </si>
  <si>
    <t>St Helen's Primary School</t>
  </si>
  <si>
    <t>Warboys Primary Academy</t>
  </si>
  <si>
    <t>Bury CofE Primary School</t>
  </si>
  <si>
    <t>Ramsey Junior School</t>
  </si>
  <si>
    <t>Ramsey Spinning Infant School</t>
  </si>
  <si>
    <t>The Ashbeach Primary School</t>
  </si>
  <si>
    <t>Upwood Primary Academy</t>
  </si>
  <si>
    <t>Duxford Church of England Community Primary School</t>
  </si>
  <si>
    <t>William Westley Church of England VC Primary School</t>
  </si>
  <si>
    <t>Great and Little Shelford CofE (Aided) Primary School</t>
  </si>
  <si>
    <t>Stapleford Community Primary School</t>
  </si>
  <si>
    <t>Babraham CofE (VC) Primary School</t>
  </si>
  <si>
    <t>The Bellbird Primary School</t>
  </si>
  <si>
    <t>The Icknield Primary School</t>
  </si>
  <si>
    <t>Alconbury CofE Primary School</t>
  </si>
  <si>
    <t>Great Gidding - SCHOOL CLOSED</t>
  </si>
  <si>
    <t>Sawtry Infants' School</t>
  </si>
  <si>
    <t>Sawtry Junior Academy</t>
  </si>
  <si>
    <t>Folksworth CofE Primary School</t>
  </si>
  <si>
    <t>Holme CofE Primary School</t>
  </si>
  <si>
    <t>Stilton Church of England Primary Academy</t>
  </si>
  <si>
    <t>Fordham CofE Primary School</t>
  </si>
  <si>
    <t>Isleham Church of England Primary School</t>
  </si>
  <si>
    <t>Kennett Primary School</t>
  </si>
  <si>
    <t>The Shade Primary School</t>
  </si>
  <si>
    <t>The Weatheralls Primary School</t>
  </si>
  <si>
    <t>St Andrew's CofE Primary School</t>
  </si>
  <si>
    <t>Eastfield Infant and Nursery School</t>
  </si>
  <si>
    <t>Hemingford Grey Primary School</t>
  </si>
  <si>
    <t>Holywell CofE Primary School</t>
  </si>
  <si>
    <t>Thorndown Primary School</t>
  </si>
  <si>
    <t>Westfield Junior School</t>
  </si>
  <si>
    <t>Wheatfields Primary School</t>
  </si>
  <si>
    <t>Barnabas Oley CofE Primary School</t>
  </si>
  <si>
    <t>The Newton Community Primary School</t>
  </si>
  <si>
    <t>Great Paxton CofE Primary School</t>
  </si>
  <si>
    <t>Little Paxton Primary School</t>
  </si>
  <si>
    <t>Great Staughton Primary Academy</t>
  </si>
  <si>
    <t>Kimbolton Primary Academy</t>
  </si>
  <si>
    <t>Bushmead Primary School</t>
  </si>
  <si>
    <t>Crosshall Junior School</t>
  </si>
  <si>
    <t>Eynesbury CofE C Primary School</t>
  </si>
  <si>
    <t>Middlefield Primary Academy</t>
  </si>
  <si>
    <t>Priory Junior School</t>
  </si>
  <si>
    <t>Priory Park Infant School &amp; Pre-School</t>
  </si>
  <si>
    <t>St Mary's Church of England Primary School St Neots</t>
  </si>
  <si>
    <t>Winhills Primary Academy</t>
  </si>
  <si>
    <t>The Round House Primary Academy</t>
  </si>
  <si>
    <t>Wintringham Primary Academy</t>
  </si>
  <si>
    <t>Bar Hill Community Primary School</t>
  </si>
  <si>
    <t>Dry Drayton CofE (C) Primary School</t>
  </si>
  <si>
    <t>Hatton Park Primary School</t>
  </si>
  <si>
    <t>Northstowe Learning Community</t>
  </si>
  <si>
    <t>Pathfinder CofE Primary School</t>
  </si>
  <si>
    <t>Elsworth CofE VA Primary School</t>
  </si>
  <si>
    <t>Pendragon Community Primary School</t>
  </si>
  <si>
    <t>Fen Drayton Primary School</t>
  </si>
  <si>
    <t>Fenstanton and Hilton Primary School</t>
  </si>
  <si>
    <t>Over Primary School</t>
  </si>
  <si>
    <t>Swavesey Primary School</t>
  </si>
  <si>
    <t>Alderman Jacobs School</t>
  </si>
  <si>
    <t>Coates Primary School</t>
  </si>
  <si>
    <t>New Road Primary &amp; Nursery School</t>
  </si>
  <si>
    <t>Park Lane Primary &amp; Nursery School</t>
  </si>
  <si>
    <t>Alderman Payne Primary School</t>
  </si>
  <si>
    <t>Gorefield Primary Academy</t>
  </si>
  <si>
    <t>Guyhirn CofE VC Primary School</t>
  </si>
  <si>
    <t>Kinderley Primary School</t>
  </si>
  <si>
    <t>Leverington Primary Academy</t>
  </si>
  <si>
    <t>Murrow Primary Academy</t>
  </si>
  <si>
    <t>Wisbech St Mary CofE Academy</t>
  </si>
  <si>
    <t>Beaupre Community Primary School</t>
  </si>
  <si>
    <t>Elm CofE Primary School</t>
  </si>
  <si>
    <t>Friday Bridge Community Primary School</t>
  </si>
  <si>
    <t>Clarkson Infants School</t>
  </si>
  <si>
    <t>Elm Road Primary School</t>
  </si>
  <si>
    <t>Orchards Church of England Academy</t>
  </si>
  <si>
    <t>Peckover Primary School</t>
  </si>
  <si>
    <t>Ramnoth Junior School</t>
  </si>
  <si>
    <t>St Peter's CofE Aided Junior School</t>
  </si>
  <si>
    <t>The Nene Infant &amp; Nursery School</t>
  </si>
  <si>
    <t>Little Thetford CofE Primary School</t>
  </si>
  <si>
    <t>Robert Arkenstall Primary School</t>
  </si>
  <si>
    <t>Stretham Community Primary School</t>
  </si>
  <si>
    <t>Wilburton CofE Primary School</t>
  </si>
  <si>
    <t>Mepal and Witcham Church of England Primary School</t>
  </si>
  <si>
    <t>Sutton CofE VC Primary School</t>
  </si>
  <si>
    <t>Notes</t>
  </si>
  <si>
    <t>Crosshall Infant School</t>
  </si>
  <si>
    <t>The Rackham Church of England Primary School and Pre-School</t>
  </si>
  <si>
    <t>2030/2031</t>
  </si>
  <si>
    <t>The revised five-year forecasts given here incorporate the January 2026 rolls and information received up to July 2026</t>
  </si>
  <si>
    <t>Five Year Pupil Forecast January 2026 Base</t>
  </si>
  <si>
    <t>Policy, Performance and Intelligence, Cambridgeshire County Council; October 2026</t>
  </si>
  <si>
    <t>Cambridgeshire Primary School Forecasts - January 2026 Base</t>
  </si>
  <si>
    <t>The revised five-year forecasts given here incorporate the January 2026 rolls and information received up to July 2026. The forecasts are based on current trends and admissions policies. They do not take into account future changes in these policies.</t>
  </si>
  <si>
    <t>Cambridgeshire County Council Policy, Performance and Intelligence,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</si>
</sst>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name val="Arial"/>
      <family val="2"/>
    </font>
    <font>
      <sz val="10"/>
      <name val="Arial"/>
      <family val="2"/>
    </font>
    <font>
      <sz val="10"/>
      <name val="Wingdings"/>
      <charset val="2"/>
    </font>
    <font>
      <b/>
      <sz val="10"/>
      <name val="Arial"/>
      <family val="2"/>
    </font>
    <font>
      <u/>
      <sz val="12"/>
      <color indexed="12"/>
      <name val="Arial"/>
      <family val="2"/>
    </font>
    <font>
      <sz val="10"/>
      <color indexed="12"/>
      <name val="Arial"/>
      <family val="2"/>
    </font>
    <font>
      <u/>
      <sz val="12"/>
      <color indexed="8"/>
      <name val="Arial"/>
      <family val="2"/>
    </font>
    <font>
      <sz val="11"/>
      <name val="Arial"/>
      <family val="2"/>
    </font>
    <font>
      <b/>
      <sz val="11"/>
      <name val="Arial"/>
      <family val="2"/>
    </font>
    <font>
      <sz val="8"/>
      <name val="Arial"/>
      <family val="2"/>
    </font>
    <font>
      <sz val="12"/>
      <color indexed="12"/>
      <name val="Arial"/>
      <family val="2"/>
    </font>
    <font>
      <b/>
      <sz val="12"/>
      <name val="Arial"/>
      <family val="2"/>
    </font>
    <font>
      <b/>
      <sz val="12"/>
      <color indexed="10"/>
      <name val="Arial"/>
      <family val="2"/>
    </font>
    <font>
      <b/>
      <u/>
      <sz val="12"/>
      <color indexed="12"/>
      <name val="Arial"/>
      <family val="2"/>
    </font>
    <font>
      <i/>
      <sz val="9"/>
      <name val="Arial"/>
      <family val="2"/>
    </font>
    <font>
      <sz val="12"/>
      <color theme="1"/>
      <name val="Arial"/>
      <family val="2"/>
    </font>
    <font>
      <b/>
      <sz val="12"/>
      <color theme="1"/>
      <name val="Arial"/>
      <family val="2"/>
    </font>
    <font>
      <sz val="12"/>
      <color theme="1"/>
      <name val="Calibri"/>
      <family val="2"/>
      <scheme val="minor"/>
    </font>
    <font>
      <b/>
      <sz val="16"/>
      <color theme="1"/>
      <name val="Arial"/>
      <family val="2"/>
    </font>
    <font>
      <sz val="10"/>
      <color theme="1"/>
      <name val="Arial"/>
      <family val="2"/>
    </font>
    <font>
      <sz val="10"/>
      <color rgb="FF0000FF"/>
      <name val="Arial"/>
      <family val="2"/>
    </font>
    <font>
      <b/>
      <sz val="20"/>
      <color theme="1"/>
      <name val="Arial"/>
      <family val="2"/>
    </font>
    <font>
      <b/>
      <i/>
      <sz val="12"/>
      <color theme="0"/>
      <name val="Arial"/>
      <family val="2"/>
    </font>
    <font>
      <b/>
      <sz val="14"/>
      <color theme="1"/>
      <name val="Arial"/>
      <family val="2"/>
    </font>
    <font>
      <sz val="10"/>
      <name val="Arial"/>
      <family val="2"/>
    </font>
    <font>
      <sz val="11"/>
      <name val="Calibri"/>
      <family val="2"/>
    </font>
    <font>
      <sz val="10"/>
      <color indexed="8"/>
      <name val="Arial"/>
      <family val="2"/>
    </font>
    <font>
      <sz val="11"/>
      <color indexed="8"/>
      <name val="Calibri"/>
      <family val="2"/>
      <scheme val="minor"/>
    </font>
    <font>
      <sz val="11"/>
      <name val="Calibri"/>
      <family val="2"/>
      <scheme val="minor"/>
    </font>
    <font>
      <sz val="11"/>
      <color theme="1"/>
      <name val="Calibri"/>
      <family val="2"/>
    </font>
    <font>
      <b/>
      <sz val="9"/>
      <name val="Arial"/>
      <family val="2"/>
    </font>
    <font>
      <sz val="10"/>
      <name val="Arial"/>
    </font>
  </fonts>
  <fills count="12">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11"/>
        <bgColor indexed="64"/>
      </patternFill>
    </fill>
    <fill>
      <patternFill patternType="solid">
        <fgColor rgb="FFCCFFCC"/>
        <bgColor indexed="64"/>
      </patternFill>
    </fill>
    <fill>
      <patternFill patternType="solid">
        <fgColor theme="0" tint="-0.249977111117893"/>
        <bgColor indexed="64"/>
      </patternFill>
    </fill>
    <fill>
      <patternFill patternType="solid">
        <fgColor rgb="FFFFFF99"/>
        <bgColor indexed="64"/>
      </patternFill>
    </fill>
    <fill>
      <patternFill patternType="solid">
        <fgColor rgb="FF000099"/>
        <bgColor indexed="64"/>
      </patternFill>
    </fill>
    <fill>
      <patternFill patternType="solid">
        <fgColor theme="0" tint="-0.14999847407452621"/>
        <bgColor indexed="64"/>
      </patternFill>
    </fill>
    <fill>
      <patternFill patternType="solid">
        <fgColor theme="7"/>
        <bgColor indexed="64"/>
      </patternFill>
    </fill>
    <fill>
      <patternFill patternType="solid">
        <fgColor rgb="FFFFFF00"/>
        <bgColor indexed="64"/>
      </patternFill>
    </fill>
  </fills>
  <borders count="4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ck">
        <color rgb="FFC00000"/>
      </top>
      <bottom style="thin">
        <color indexed="64"/>
      </bottom>
      <diagonal/>
    </border>
    <border>
      <left style="thin">
        <color indexed="64"/>
      </left>
      <right/>
      <top style="thick">
        <color rgb="FFC0000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ck">
        <color rgb="FFC00000"/>
      </top>
      <bottom style="thin">
        <color auto="1"/>
      </bottom>
      <diagonal/>
    </border>
    <border>
      <left style="thin">
        <color indexed="64"/>
      </left>
      <right/>
      <top/>
      <bottom/>
      <diagonal/>
    </border>
    <border>
      <left style="thin">
        <color indexed="64"/>
      </left>
      <right style="thin">
        <color indexed="64"/>
      </right>
      <top style="thin">
        <color indexed="64"/>
      </top>
      <bottom style="thick">
        <color rgb="FFC00000"/>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thick">
        <color rgb="FFC00000"/>
      </bottom>
      <diagonal/>
    </border>
    <border>
      <left style="medium">
        <color indexed="64"/>
      </left>
      <right style="medium">
        <color indexed="64"/>
      </right>
      <top style="thin">
        <color indexed="64"/>
      </top>
      <bottom/>
      <diagonal/>
    </border>
  </borders>
  <cellStyleXfs count="9">
    <xf numFmtId="0" fontId="0" fillId="0" borderId="0"/>
    <xf numFmtId="0" fontId="1" fillId="0" borderId="0"/>
    <xf numFmtId="0" fontId="5" fillId="0" borderId="0" applyNumberFormat="0" applyFill="0" applyBorder="0" applyAlignment="0" applyProtection="0">
      <alignment vertical="top"/>
      <protection locked="0"/>
    </xf>
    <xf numFmtId="0" fontId="25"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7" fillId="0" borderId="0"/>
  </cellStyleXfs>
  <cellXfs count="156">
    <xf numFmtId="0" fontId="0" fillId="0" borderId="0" xfId="0"/>
    <xf numFmtId="0" fontId="2" fillId="0" borderId="0" xfId="1" applyFont="1"/>
    <xf numFmtId="0" fontId="3" fillId="0" borderId="0" xfId="1" applyFont="1" applyAlignment="1">
      <alignment horizontal="left" indent="4"/>
    </xf>
    <xf numFmtId="0" fontId="6" fillId="0" borderId="0" xfId="1" applyFont="1"/>
    <xf numFmtId="0" fontId="17" fillId="0" borderId="0" xfId="0" applyFont="1" applyAlignment="1">
      <alignment horizontal="center" vertical="center"/>
    </xf>
    <xf numFmtId="0" fontId="2" fillId="0" borderId="0" xfId="1" applyFont="1" applyAlignment="1">
      <alignment wrapText="1"/>
    </xf>
    <xf numFmtId="0" fontId="2" fillId="0" borderId="0" xfId="1" applyFont="1" applyAlignment="1">
      <alignment horizontal="left" wrapText="1"/>
    </xf>
    <xf numFmtId="0" fontId="0" fillId="0" borderId="0" xfId="0" applyAlignment="1">
      <alignment horizontal="left"/>
    </xf>
    <xf numFmtId="0" fontId="18" fillId="0" borderId="0" xfId="0" applyFont="1" applyAlignment="1">
      <alignment vertical="top" wrapText="1"/>
    </xf>
    <xf numFmtId="0" fontId="9" fillId="0" borderId="0" xfId="1" applyFont="1"/>
    <xf numFmtId="0" fontId="1" fillId="0" borderId="0" xfId="1"/>
    <xf numFmtId="0" fontId="8" fillId="0" borderId="0" xfId="1" applyFont="1"/>
    <xf numFmtId="0" fontId="10" fillId="0" borderId="0" xfId="1" applyFont="1" applyAlignment="1">
      <alignment horizontal="left"/>
    </xf>
    <xf numFmtId="0" fontId="0" fillId="0" borderId="0" xfId="0" applyAlignment="1">
      <alignment horizontal="left" vertical="center"/>
    </xf>
    <xf numFmtId="0" fontId="2" fillId="0" borderId="0" xfId="1" applyFont="1" applyAlignment="1">
      <alignment horizontal="center"/>
    </xf>
    <xf numFmtId="0" fontId="17" fillId="5" borderId="1" xfId="0" applyFont="1" applyFill="1" applyBorder="1" applyAlignment="1">
      <alignment horizontal="center" vertical="center"/>
    </xf>
    <xf numFmtId="0" fontId="0" fillId="5" borderId="1" xfId="0" applyFill="1" applyBorder="1"/>
    <xf numFmtId="0" fontId="0" fillId="5" borderId="2" xfId="0" applyFill="1" applyBorder="1"/>
    <xf numFmtId="0" fontId="17" fillId="5" borderId="3" xfId="0" applyFont="1" applyFill="1" applyBorder="1" applyAlignment="1">
      <alignment horizontal="center" vertical="center"/>
    </xf>
    <xf numFmtId="0" fontId="17" fillId="5" borderId="0" xfId="0" applyFont="1" applyFill="1" applyAlignment="1">
      <alignment horizontal="center" vertical="center"/>
    </xf>
    <xf numFmtId="0" fontId="0" fillId="5" borderId="0" xfId="0" applyFill="1"/>
    <xf numFmtId="0" fontId="0" fillId="5" borderId="4" xfId="0" applyFill="1" applyBorder="1"/>
    <xf numFmtId="0" fontId="16" fillId="5" borderId="3" xfId="0" applyFont="1" applyFill="1" applyBorder="1" applyAlignment="1">
      <alignment horizontal="left" vertical="center"/>
    </xf>
    <xf numFmtId="0" fontId="17" fillId="5" borderId="5" xfId="0" applyFont="1" applyFill="1" applyBorder="1" applyAlignment="1">
      <alignment horizontal="center" vertical="center"/>
    </xf>
    <xf numFmtId="0" fontId="17" fillId="5" borderId="6" xfId="0" applyFont="1" applyFill="1" applyBorder="1" applyAlignment="1">
      <alignment horizontal="center" vertical="center"/>
    </xf>
    <xf numFmtId="0" fontId="0" fillId="5" borderId="6" xfId="0" applyFill="1" applyBorder="1"/>
    <xf numFmtId="0" fontId="0" fillId="5" borderId="7" xfId="0" applyFill="1" applyBorder="1"/>
    <xf numFmtId="0" fontId="18" fillId="0" borderId="0" xfId="0" applyFont="1"/>
    <xf numFmtId="0" fontId="11" fillId="0" borderId="0" xfId="1" applyFont="1"/>
    <xf numFmtId="0" fontId="19" fillId="5" borderId="8" xfId="0" applyFont="1" applyFill="1" applyBorder="1" applyAlignment="1">
      <alignment horizontal="left" vertical="center"/>
    </xf>
    <xf numFmtId="0" fontId="12" fillId="5" borderId="4" xfId="2" applyFont="1" applyFill="1" applyBorder="1" applyAlignment="1" applyProtection="1">
      <alignment vertical="center"/>
    </xf>
    <xf numFmtId="0" fontId="0" fillId="0" borderId="0" xfId="0" applyAlignment="1">
      <alignment horizontal="left" vertical="top"/>
    </xf>
    <xf numFmtId="0" fontId="18" fillId="0" borderId="0" xfId="0" applyFont="1" applyAlignment="1">
      <alignment horizontal="left" vertical="top"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4" fillId="6" borderId="9" xfId="0" applyFont="1" applyFill="1" applyBorder="1" applyAlignment="1">
      <alignment horizontal="center" vertical="center" wrapText="1"/>
    </xf>
    <xf numFmtId="3" fontId="2" fillId="7" borderId="12" xfId="0" applyNumberFormat="1" applyFont="1" applyFill="1" applyBorder="1" applyAlignment="1">
      <alignment horizontal="center" vertical="center" wrapText="1"/>
    </xf>
    <xf numFmtId="0" fontId="2" fillId="0" borderId="0" xfId="1" applyFont="1" applyAlignment="1">
      <alignment horizontal="left" vertical="top" wrapText="1" indent="1"/>
    </xf>
    <xf numFmtId="0" fontId="10" fillId="3" borderId="15" xfId="1" applyFont="1" applyFill="1" applyBorder="1" applyAlignment="1">
      <alignment horizontal="center" vertical="center" wrapText="1"/>
    </xf>
    <xf numFmtId="0" fontId="10" fillId="0" borderId="16" xfId="1" applyFont="1" applyBorder="1" applyAlignment="1">
      <alignment horizontal="center" vertical="center" wrapText="1"/>
    </xf>
    <xf numFmtId="0" fontId="10" fillId="4" borderId="17" xfId="1" applyFont="1" applyFill="1" applyBorder="1" applyAlignment="1">
      <alignment vertical="top" wrapText="1"/>
    </xf>
    <xf numFmtId="0" fontId="10" fillId="2" borderId="18" xfId="1" applyFont="1" applyFill="1" applyBorder="1" applyAlignment="1">
      <alignment horizontal="center" vertical="top" wrapText="1"/>
    </xf>
    <xf numFmtId="0" fontId="10" fillId="2" borderId="19" xfId="1" applyFont="1" applyFill="1" applyBorder="1" applyAlignment="1">
      <alignment horizontal="center" vertical="top" wrapText="1"/>
    </xf>
    <xf numFmtId="0" fontId="10" fillId="0" borderId="20" xfId="1" applyFont="1" applyBorder="1" applyAlignment="1">
      <alignment horizontal="center" vertical="center" wrapText="1"/>
    </xf>
    <xf numFmtId="0" fontId="10" fillId="0" borderId="21" xfId="1" applyFont="1" applyBorder="1" applyAlignment="1">
      <alignment horizontal="center" vertical="top" wrapText="1"/>
    </xf>
    <xf numFmtId="0" fontId="10" fillId="4" borderId="13" xfId="1" applyFont="1" applyFill="1" applyBorder="1" applyAlignment="1">
      <alignment horizontal="center" vertical="top" wrapText="1"/>
    </xf>
    <xf numFmtId="0" fontId="10" fillId="0" borderId="13" xfId="1" applyFont="1" applyBorder="1" applyAlignment="1">
      <alignment horizontal="center" vertical="top" wrapText="1"/>
    </xf>
    <xf numFmtId="0" fontId="10" fillId="0" borderId="22" xfId="1" applyFont="1" applyBorder="1" applyAlignment="1">
      <alignment horizontal="center" vertical="top" wrapText="1"/>
    </xf>
    <xf numFmtId="0" fontId="10" fillId="4" borderId="13" xfId="1" applyFont="1" applyFill="1" applyBorder="1" applyAlignment="1">
      <alignment vertical="top" wrapText="1"/>
    </xf>
    <xf numFmtId="0" fontId="10" fillId="0" borderId="23" xfId="1" applyFont="1" applyBorder="1" applyAlignment="1">
      <alignment horizontal="center" vertical="center" wrapText="1"/>
    </xf>
    <xf numFmtId="0" fontId="10" fillId="0" borderId="24" xfId="1" applyFont="1" applyBorder="1" applyAlignment="1">
      <alignment horizontal="center" vertical="top" wrapText="1"/>
    </xf>
    <xf numFmtId="0" fontId="10" fillId="0" borderId="14" xfId="1" applyFont="1" applyBorder="1" applyAlignment="1">
      <alignment horizontal="center" vertical="top" wrapText="1"/>
    </xf>
    <xf numFmtId="0" fontId="10" fillId="4" borderId="14" xfId="1" applyFont="1" applyFill="1" applyBorder="1" applyAlignment="1">
      <alignment horizontal="center" vertical="top" wrapText="1"/>
    </xf>
    <xf numFmtId="0" fontId="10" fillId="0" borderId="25" xfId="1" applyFont="1" applyBorder="1" applyAlignment="1">
      <alignment horizontal="center" vertical="top" wrapText="1"/>
    </xf>
    <xf numFmtId="0" fontId="10" fillId="3" borderId="9"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10" fillId="3" borderId="11" xfId="1" applyFont="1" applyFill="1" applyBorder="1" applyAlignment="1">
      <alignment horizontal="center" vertical="center" wrapText="1"/>
    </xf>
    <xf numFmtId="0" fontId="4" fillId="6" borderId="15" xfId="0" applyFont="1" applyFill="1" applyBorder="1" applyAlignment="1">
      <alignment horizontal="center" vertical="center" wrapText="1"/>
    </xf>
    <xf numFmtId="0" fontId="2" fillId="0" borderId="20" xfId="1" applyFont="1" applyBorder="1" applyAlignment="1">
      <alignment horizontal="center" vertical="center"/>
    </xf>
    <xf numFmtId="0" fontId="2" fillId="0" borderId="23" xfId="1" applyFont="1" applyBorder="1" applyAlignment="1">
      <alignment horizontal="center" vertical="center"/>
    </xf>
    <xf numFmtId="3" fontId="4" fillId="7" borderId="27" xfId="0" applyNumberFormat="1" applyFont="1" applyFill="1" applyBorder="1" applyAlignment="1">
      <alignment horizontal="center" vertical="center" wrapText="1"/>
    </xf>
    <xf numFmtId="3" fontId="2" fillId="7" borderId="28" xfId="0" applyNumberFormat="1" applyFont="1" applyFill="1" applyBorder="1" applyAlignment="1">
      <alignment horizontal="center" vertical="center" wrapText="1"/>
    </xf>
    <xf numFmtId="3" fontId="2" fillId="7" borderId="29" xfId="0" applyNumberFormat="1" applyFont="1" applyFill="1" applyBorder="1" applyAlignment="1">
      <alignment horizontal="center" vertical="center" wrapText="1"/>
    </xf>
    <xf numFmtId="3" fontId="0" fillId="0" borderId="0" xfId="0" applyNumberFormat="1"/>
    <xf numFmtId="0" fontId="5" fillId="0" borderId="0" xfId="2" applyAlignment="1" applyProtection="1"/>
    <xf numFmtId="0" fontId="26" fillId="9" borderId="32" xfId="1" applyFont="1" applyFill="1" applyBorder="1" applyAlignment="1">
      <alignment horizontal="left" vertical="center"/>
    </xf>
    <xf numFmtId="0" fontId="26" fillId="9" borderId="33" xfId="1" applyFont="1" applyFill="1" applyBorder="1" applyAlignment="1">
      <alignment horizontal="center" vertical="center" wrapText="1"/>
    </xf>
    <xf numFmtId="0" fontId="26" fillId="9" borderId="13" xfId="1" applyFont="1" applyFill="1" applyBorder="1" applyAlignment="1">
      <alignment horizontal="left" vertical="center"/>
    </xf>
    <xf numFmtId="0" fontId="26" fillId="9" borderId="34" xfId="1" applyFont="1" applyFill="1" applyBorder="1" applyAlignment="1">
      <alignment horizontal="center" vertical="center" wrapText="1"/>
    </xf>
    <xf numFmtId="0" fontId="29" fillId="10" borderId="36" xfId="1" applyFont="1" applyFill="1" applyBorder="1" applyAlignment="1">
      <alignment horizontal="center"/>
    </xf>
    <xf numFmtId="0" fontId="29" fillId="0" borderId="37" xfId="1" applyFont="1" applyBorder="1" applyAlignment="1">
      <alignment horizontal="center"/>
    </xf>
    <xf numFmtId="0" fontId="30" fillId="9" borderId="32" xfId="1" applyFont="1" applyFill="1" applyBorder="1" applyAlignment="1">
      <alignment horizontal="left" vertical="center"/>
    </xf>
    <xf numFmtId="0" fontId="30" fillId="9" borderId="13" xfId="1" applyFont="1" applyFill="1" applyBorder="1" applyAlignment="1">
      <alignment horizontal="left" vertical="center"/>
    </xf>
    <xf numFmtId="0" fontId="26" fillId="9" borderId="40" xfId="1" applyFont="1" applyFill="1" applyBorder="1" applyAlignment="1">
      <alignment horizontal="center" vertical="center" wrapText="1"/>
    </xf>
    <xf numFmtId="0" fontId="26" fillId="9" borderId="20" xfId="1" applyFont="1" applyFill="1" applyBorder="1" applyAlignment="1">
      <alignment horizontal="center" vertical="center" wrapText="1"/>
    </xf>
    <xf numFmtId="0" fontId="29" fillId="10" borderId="20" xfId="1" applyFont="1" applyFill="1" applyBorder="1" applyAlignment="1">
      <alignment horizontal="center"/>
    </xf>
    <xf numFmtId="0" fontId="29" fillId="0" borderId="20" xfId="1" applyFont="1" applyBorder="1" applyAlignment="1">
      <alignment horizontal="center"/>
    </xf>
    <xf numFmtId="0" fontId="29" fillId="0" borderId="23" xfId="1" applyFont="1" applyBorder="1" applyAlignment="1">
      <alignment horizontal="center"/>
    </xf>
    <xf numFmtId="0" fontId="0" fillId="10" borderId="20" xfId="1" applyFont="1" applyFill="1" applyBorder="1" applyAlignment="1">
      <alignment horizontal="center"/>
    </xf>
    <xf numFmtId="0" fontId="0" fillId="0" borderId="20" xfId="1" applyFont="1" applyBorder="1" applyAlignment="1">
      <alignment horizontal="center"/>
    </xf>
    <xf numFmtId="0" fontId="0" fillId="0" borderId="23" xfId="1" applyFont="1" applyBorder="1" applyAlignment="1">
      <alignment horizontal="center"/>
    </xf>
    <xf numFmtId="0" fontId="26" fillId="9" borderId="35" xfId="1" applyFont="1" applyFill="1" applyBorder="1" applyAlignment="1">
      <alignment horizontal="left" vertical="center"/>
    </xf>
    <xf numFmtId="0" fontId="26" fillId="9" borderId="18" xfId="1" applyFont="1" applyFill="1" applyBorder="1" applyAlignment="1">
      <alignment horizontal="left" vertical="center"/>
    </xf>
    <xf numFmtId="0" fontId="26" fillId="9" borderId="38" xfId="1" applyFont="1" applyFill="1" applyBorder="1" applyAlignment="1">
      <alignment horizontal="left" vertical="center"/>
    </xf>
    <xf numFmtId="0" fontId="26" fillId="9" borderId="39" xfId="1" applyFont="1" applyFill="1" applyBorder="1" applyAlignment="1">
      <alignment horizontal="left" vertical="center"/>
    </xf>
    <xf numFmtId="0" fontId="0" fillId="0" borderId="0" xfId="0" applyAlignment="1">
      <alignment horizontal="center"/>
    </xf>
    <xf numFmtId="0" fontId="28" fillId="10" borderId="35" xfId="8" applyFont="1" applyFill="1" applyBorder="1" applyAlignment="1">
      <alignment wrapText="1"/>
    </xf>
    <xf numFmtId="0" fontId="28" fillId="0" borderId="13" xfId="8" applyFont="1" applyBorder="1" applyAlignment="1">
      <alignment wrapText="1"/>
    </xf>
    <xf numFmtId="0" fontId="28" fillId="0" borderId="18" xfId="8" applyFont="1" applyBorder="1" applyAlignment="1">
      <alignment wrapText="1"/>
    </xf>
    <xf numFmtId="0" fontId="28" fillId="0" borderId="38" xfId="8" applyFont="1" applyBorder="1" applyAlignment="1">
      <alignment wrapText="1"/>
    </xf>
    <xf numFmtId="0" fontId="28" fillId="0" borderId="39" xfId="8" applyFont="1" applyBorder="1" applyAlignment="1">
      <alignment wrapText="1"/>
    </xf>
    <xf numFmtId="0" fontId="0" fillId="10" borderId="35" xfId="8" applyFont="1" applyFill="1" applyBorder="1" applyAlignment="1">
      <alignment wrapText="1"/>
    </xf>
    <xf numFmtId="0" fontId="0" fillId="0" borderId="13" xfId="8" applyFont="1" applyBorder="1" applyAlignment="1">
      <alignment wrapText="1"/>
    </xf>
    <xf numFmtId="0" fontId="0" fillId="0" borderId="18" xfId="8" applyFont="1" applyBorder="1" applyAlignment="1">
      <alignment wrapText="1"/>
    </xf>
    <xf numFmtId="0" fontId="0" fillId="0" borderId="38" xfId="8" applyFont="1" applyBorder="1" applyAlignment="1">
      <alignment wrapText="1"/>
    </xf>
    <xf numFmtId="0" fontId="0" fillId="0" borderId="39" xfId="8" applyFont="1" applyBorder="1" applyAlignment="1">
      <alignment wrapText="1"/>
    </xf>
    <xf numFmtId="0" fontId="29" fillId="11" borderId="20" xfId="1" applyFont="1" applyFill="1" applyBorder="1" applyAlignment="1">
      <alignment horizontal="center"/>
    </xf>
    <xf numFmtId="0" fontId="30" fillId="9" borderId="38" xfId="1" applyFont="1" applyFill="1" applyBorder="1" applyAlignment="1">
      <alignment horizontal="left" vertical="center"/>
    </xf>
    <xf numFmtId="3" fontId="2" fillId="0" borderId="21" xfId="0" applyNumberFormat="1" applyFont="1" applyBorder="1" applyAlignment="1">
      <alignment horizontal="center" vertical="center" wrapText="1"/>
    </xf>
    <xf numFmtId="3" fontId="2" fillId="0" borderId="13" xfId="0" applyNumberFormat="1" applyFont="1" applyBorder="1" applyAlignment="1">
      <alignment horizontal="center" vertical="center" wrapText="1"/>
    </xf>
    <xf numFmtId="3" fontId="2" fillId="0" borderId="22" xfId="0" applyNumberFormat="1" applyFont="1" applyBorder="1" applyAlignment="1">
      <alignment horizontal="center" vertical="center" wrapText="1"/>
    </xf>
    <xf numFmtId="3" fontId="2" fillId="0" borderId="24" xfId="0" applyNumberFormat="1" applyFont="1" applyBorder="1" applyAlignment="1">
      <alignment horizontal="center" vertical="center" wrapText="1"/>
    </xf>
    <xf numFmtId="3" fontId="2" fillId="0" borderId="14" xfId="0" applyNumberFormat="1" applyFont="1" applyBorder="1" applyAlignment="1">
      <alignment horizontal="center" vertical="center" wrapText="1"/>
    </xf>
    <xf numFmtId="3" fontId="2" fillId="0" borderId="25" xfId="0" applyNumberFormat="1" applyFont="1" applyBorder="1" applyAlignment="1">
      <alignment horizontal="center" vertical="center" wrapText="1"/>
    </xf>
    <xf numFmtId="3" fontId="4" fillId="0" borderId="20" xfId="0" applyNumberFormat="1" applyFont="1" applyBorder="1" applyAlignment="1">
      <alignment horizontal="center" vertical="center" wrapText="1"/>
    </xf>
    <xf numFmtId="3" fontId="4" fillId="0" borderId="23" xfId="0" applyNumberFormat="1" applyFont="1" applyBorder="1" applyAlignment="1">
      <alignment horizontal="center" vertical="center" wrapText="1"/>
    </xf>
    <xf numFmtId="0" fontId="26" fillId="9" borderId="42" xfId="1" applyFont="1" applyFill="1" applyBorder="1" applyAlignment="1">
      <alignment horizontal="left" vertical="center"/>
    </xf>
    <xf numFmtId="0" fontId="29" fillId="0" borderId="22" xfId="1" applyFont="1" applyBorder="1" applyAlignment="1">
      <alignment horizontal="center"/>
    </xf>
    <xf numFmtId="0" fontId="28" fillId="0" borderId="42" xfId="8" applyFont="1" applyBorder="1" applyAlignment="1">
      <alignment wrapText="1"/>
    </xf>
    <xf numFmtId="0" fontId="29" fillId="0" borderId="45" xfId="1" applyFont="1" applyBorder="1" applyAlignment="1">
      <alignment horizontal="center"/>
    </xf>
    <xf numFmtId="0" fontId="28" fillId="0" borderId="0" xfId="8" applyFont="1" applyAlignment="1">
      <alignment wrapText="1"/>
    </xf>
    <xf numFmtId="0" fontId="26" fillId="0" borderId="0" xfId="1" applyFont="1" applyAlignment="1">
      <alignment horizontal="left" vertical="center"/>
    </xf>
    <xf numFmtId="0" fontId="26" fillId="0" borderId="0" xfId="1" applyFont="1" applyAlignment="1">
      <alignment horizontal="center" vertical="center" wrapText="1"/>
    </xf>
    <xf numFmtId="0" fontId="29" fillId="0" borderId="0" xfId="1" applyFont="1" applyAlignment="1">
      <alignment horizontal="center"/>
    </xf>
    <xf numFmtId="0" fontId="2" fillId="0" borderId="0" xfId="1" applyFont="1" applyAlignment="1">
      <alignment horizontal="left" vertical="top" wrapText="1" indent="1"/>
    </xf>
    <xf numFmtId="0" fontId="12" fillId="7" borderId="30" xfId="2" applyFont="1" applyFill="1" applyBorder="1" applyAlignment="1" applyProtection="1">
      <alignment horizontal="center" vertical="center" wrapText="1"/>
    </xf>
    <xf numFmtId="0" fontId="12" fillId="7" borderId="31" xfId="2" applyFont="1" applyFill="1" applyBorder="1" applyAlignment="1" applyProtection="1">
      <alignment horizontal="center" vertical="center" wrapText="1"/>
    </xf>
    <xf numFmtId="0" fontId="12" fillId="7" borderId="26" xfId="2" applyFont="1" applyFill="1" applyBorder="1" applyAlignment="1" applyProtection="1">
      <alignment horizontal="center" vertical="center" wrapText="1"/>
    </xf>
    <xf numFmtId="0" fontId="17" fillId="7" borderId="8"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0" xfId="0" applyFont="1" applyFill="1" applyAlignment="1">
      <alignment horizontal="center" vertical="center" wrapText="1"/>
    </xf>
    <xf numFmtId="0" fontId="17" fillId="7" borderId="4"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7" borderId="6"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2" fillId="0" borderId="0" xfId="1" applyFont="1" applyAlignment="1">
      <alignment horizontal="left" vertical="center" wrapText="1"/>
    </xf>
    <xf numFmtId="0" fontId="24" fillId="0" borderId="0" xfId="0" applyFont="1" applyAlignment="1">
      <alignment horizontal="center" wrapText="1"/>
    </xf>
    <xf numFmtId="0" fontId="17" fillId="0" borderId="0" xfId="0" applyFont="1" applyAlignment="1">
      <alignment horizontal="center"/>
    </xf>
    <xf numFmtId="0" fontId="3" fillId="0" borderId="0" xfId="1" applyFont="1" applyAlignment="1">
      <alignment horizontal="left" vertical="top" wrapText="1" indent="2"/>
    </xf>
    <xf numFmtId="0" fontId="17" fillId="0" borderId="0" xfId="0" applyFont="1" applyAlignment="1">
      <alignment horizontal="center" vertical="top" wrapText="1"/>
    </xf>
    <xf numFmtId="0" fontId="15" fillId="0" borderId="1" xfId="1" applyFont="1" applyBorder="1" applyAlignment="1">
      <alignment horizontal="left" vertical="center" wrapText="1"/>
    </xf>
    <xf numFmtId="0" fontId="22" fillId="0" borderId="0" xfId="0" applyFont="1" applyAlignment="1">
      <alignment horizontal="center" vertical="center"/>
    </xf>
    <xf numFmtId="0" fontId="23" fillId="8" borderId="0" xfId="0" applyFont="1" applyFill="1" applyAlignment="1">
      <alignment horizontal="center"/>
    </xf>
    <xf numFmtId="0" fontId="14" fillId="7" borderId="30" xfId="2" applyFont="1" applyFill="1" applyBorder="1" applyAlignment="1" applyProtection="1">
      <alignment horizontal="center" vertical="center"/>
    </xf>
    <xf numFmtId="0" fontId="14" fillId="7" borderId="31" xfId="2" applyFont="1" applyFill="1" applyBorder="1" applyAlignment="1" applyProtection="1">
      <alignment horizontal="center" vertical="center"/>
    </xf>
    <xf numFmtId="0" fontId="14" fillId="7" borderId="26" xfId="2" applyFont="1" applyFill="1" applyBorder="1" applyAlignment="1" applyProtection="1">
      <alignment horizontal="center" vertical="center"/>
    </xf>
    <xf numFmtId="0" fontId="1" fillId="0" borderId="0" xfId="1" applyAlignment="1">
      <alignment horizontal="left" vertical="top" wrapText="1"/>
    </xf>
    <xf numFmtId="0" fontId="24" fillId="5" borderId="0" xfId="0" applyFont="1" applyFill="1" applyAlignment="1">
      <alignment horizontal="center" vertical="center"/>
    </xf>
    <xf numFmtId="0" fontId="24" fillId="5" borderId="4" xfId="0" applyFont="1" applyFill="1" applyBorder="1" applyAlignment="1">
      <alignment horizontal="center" vertical="center"/>
    </xf>
    <xf numFmtId="0" fontId="24" fillId="7" borderId="30" xfId="0" applyFont="1" applyFill="1" applyBorder="1" applyAlignment="1">
      <alignment horizontal="center" vertical="center"/>
    </xf>
    <xf numFmtId="0" fontId="24" fillId="7" borderId="31" xfId="0" applyFont="1" applyFill="1" applyBorder="1" applyAlignment="1">
      <alignment horizontal="center" vertical="center"/>
    </xf>
    <xf numFmtId="0" fontId="24" fillId="7" borderId="26" xfId="0" applyFont="1" applyFill="1" applyBorder="1" applyAlignment="1">
      <alignment horizontal="center" vertical="center"/>
    </xf>
    <xf numFmtId="0" fontId="1" fillId="0" borderId="0" xfId="1" applyAlignment="1">
      <alignment horizontal="left" vertical="center" wrapText="1"/>
    </xf>
    <xf numFmtId="0" fontId="31" fillId="3" borderId="43" xfId="1" applyFont="1" applyFill="1" applyBorder="1" applyAlignment="1">
      <alignment horizontal="center" vertical="center"/>
    </xf>
    <xf numFmtId="0" fontId="31" fillId="3" borderId="35" xfId="1" applyFont="1" applyFill="1" applyBorder="1" applyAlignment="1">
      <alignment horizontal="center" vertical="center"/>
    </xf>
    <xf numFmtId="0" fontId="31" fillId="3" borderId="44" xfId="1" applyFont="1" applyFill="1" applyBorder="1" applyAlignment="1">
      <alignment horizontal="center" vertical="center" wrapText="1"/>
    </xf>
    <xf numFmtId="0" fontId="31" fillId="3" borderId="41" xfId="1" applyFont="1" applyFill="1" applyBorder="1" applyAlignment="1">
      <alignment horizontal="center" vertical="center" wrapText="1"/>
    </xf>
    <xf numFmtId="0" fontId="31" fillId="3" borderId="27" xfId="1" applyFont="1" applyFill="1" applyBorder="1" applyAlignment="1">
      <alignment horizontal="center" vertical="center" wrapText="1"/>
    </xf>
    <xf numFmtId="0" fontId="31" fillId="3" borderId="46" xfId="1" applyFont="1" applyFill="1" applyBorder="1" applyAlignment="1">
      <alignment horizontal="center" vertical="center" wrapText="1"/>
    </xf>
    <xf numFmtId="0" fontId="29" fillId="9" borderId="20" xfId="1" applyFont="1" applyFill="1" applyBorder="1" applyAlignment="1">
      <alignment horizontal="center" vertical="center" wrapText="1"/>
    </xf>
    <xf numFmtId="0" fontId="29" fillId="9" borderId="40" xfId="1" applyFont="1" applyFill="1" applyBorder="1" applyAlignment="1">
      <alignment horizontal="center" vertical="center" wrapText="1"/>
    </xf>
    <xf numFmtId="0" fontId="29" fillId="0" borderId="0" xfId="1" applyFont="1" applyAlignment="1">
      <alignment horizontal="center" vertical="center" wrapText="1"/>
    </xf>
    <xf numFmtId="0" fontId="32" fillId="0" borderId="20" xfId="1" applyFont="1" applyBorder="1" applyAlignment="1">
      <alignment horizontal="center" vertical="center"/>
    </xf>
    <xf numFmtId="17" fontId="32" fillId="7" borderId="27" xfId="1" applyNumberFormat="1" applyFont="1" applyFill="1" applyBorder="1" applyAlignment="1">
      <alignment horizontal="center" vertical="center"/>
    </xf>
  </cellXfs>
  <cellStyles count="9">
    <cellStyle name="%" xfId="1" xr:uid="{00000000-0005-0000-0000-000000000000}"/>
    <cellStyle name="% 2" xfId="6" xr:uid="{00000000-0005-0000-0000-000001000000}"/>
    <cellStyle name="% 3" xfId="4" xr:uid="{00000000-0005-0000-0000-000002000000}"/>
    <cellStyle name="Hyperlink" xfId="2" builtinId="8"/>
    <cellStyle name="Normal" xfId="0" builtinId="0"/>
    <cellStyle name="Normal 2" xfId="3" xr:uid="{00000000-0005-0000-0000-000005000000}"/>
    <cellStyle name="Normal_Sheet1" xfId="8" xr:uid="{5E92FE81-A71B-4ADB-AFD0-69E089034503}"/>
    <cellStyle name="Percent 2" xfId="7" xr:uid="{00000000-0005-0000-0000-000006000000}"/>
    <cellStyle name="Percent 3"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342900</xdr:colOff>
      <xdr:row>36</xdr:row>
      <xdr:rowOff>123825</xdr:rowOff>
    </xdr:from>
    <xdr:to>
      <xdr:col>4</xdr:col>
      <xdr:colOff>114300</xdr:colOff>
      <xdr:row>37</xdr:row>
      <xdr:rowOff>85725</xdr:rowOff>
    </xdr:to>
    <xdr:sp macro="" textlink="">
      <xdr:nvSpPr>
        <xdr:cNvPr id="1356" name="Line 4">
          <a:extLst>
            <a:ext uri="{FF2B5EF4-FFF2-40B4-BE49-F238E27FC236}">
              <a16:creationId xmlns:a16="http://schemas.microsoft.com/office/drawing/2014/main" id="{00000000-0008-0000-0100-00004C050000}"/>
            </a:ext>
          </a:extLst>
        </xdr:cNvPr>
        <xdr:cNvSpPr>
          <a:spLocks noChangeShapeType="1"/>
        </xdr:cNvSpPr>
      </xdr:nvSpPr>
      <xdr:spPr bwMode="auto">
        <a:xfrm>
          <a:off x="2219325" y="8943975"/>
          <a:ext cx="28575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352425</xdr:colOff>
      <xdr:row>37</xdr:row>
      <xdr:rowOff>133350</xdr:rowOff>
    </xdr:from>
    <xdr:to>
      <xdr:col>5</xdr:col>
      <xdr:colOff>123825</xdr:colOff>
      <xdr:row>38</xdr:row>
      <xdr:rowOff>95250</xdr:rowOff>
    </xdr:to>
    <xdr:sp macro="" textlink="">
      <xdr:nvSpPr>
        <xdr:cNvPr id="1357" name="Line 7">
          <a:extLst>
            <a:ext uri="{FF2B5EF4-FFF2-40B4-BE49-F238E27FC236}">
              <a16:creationId xmlns:a16="http://schemas.microsoft.com/office/drawing/2014/main" id="{00000000-0008-0000-0100-00004D050000}"/>
            </a:ext>
          </a:extLst>
        </xdr:cNvPr>
        <xdr:cNvSpPr>
          <a:spLocks noChangeShapeType="1"/>
        </xdr:cNvSpPr>
      </xdr:nvSpPr>
      <xdr:spPr bwMode="auto">
        <a:xfrm>
          <a:off x="2743200" y="9144000"/>
          <a:ext cx="28575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352425</xdr:colOff>
      <xdr:row>38</xdr:row>
      <xdr:rowOff>123825</xdr:rowOff>
    </xdr:from>
    <xdr:to>
      <xdr:col>6</xdr:col>
      <xdr:colOff>123825</xdr:colOff>
      <xdr:row>39</xdr:row>
      <xdr:rowOff>85725</xdr:rowOff>
    </xdr:to>
    <xdr:sp macro="" textlink="">
      <xdr:nvSpPr>
        <xdr:cNvPr id="1358" name="Line 8">
          <a:extLst>
            <a:ext uri="{FF2B5EF4-FFF2-40B4-BE49-F238E27FC236}">
              <a16:creationId xmlns:a16="http://schemas.microsoft.com/office/drawing/2014/main" id="{00000000-0008-0000-0100-00004E050000}"/>
            </a:ext>
          </a:extLst>
        </xdr:cNvPr>
        <xdr:cNvSpPr>
          <a:spLocks noChangeShapeType="1"/>
        </xdr:cNvSpPr>
      </xdr:nvSpPr>
      <xdr:spPr bwMode="auto">
        <a:xfrm>
          <a:off x="3257550" y="9324975"/>
          <a:ext cx="28575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342900</xdr:colOff>
      <xdr:row>39</xdr:row>
      <xdr:rowOff>123825</xdr:rowOff>
    </xdr:from>
    <xdr:to>
      <xdr:col>7</xdr:col>
      <xdr:colOff>114300</xdr:colOff>
      <xdr:row>40</xdr:row>
      <xdr:rowOff>85725</xdr:rowOff>
    </xdr:to>
    <xdr:sp macro="" textlink="">
      <xdr:nvSpPr>
        <xdr:cNvPr id="1359" name="Line 9">
          <a:extLst>
            <a:ext uri="{FF2B5EF4-FFF2-40B4-BE49-F238E27FC236}">
              <a16:creationId xmlns:a16="http://schemas.microsoft.com/office/drawing/2014/main" id="{00000000-0008-0000-0100-00004F050000}"/>
            </a:ext>
          </a:extLst>
        </xdr:cNvPr>
        <xdr:cNvSpPr>
          <a:spLocks noChangeShapeType="1"/>
        </xdr:cNvSpPr>
      </xdr:nvSpPr>
      <xdr:spPr bwMode="auto">
        <a:xfrm>
          <a:off x="3762375" y="9515475"/>
          <a:ext cx="28575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361950</xdr:colOff>
      <xdr:row>35</xdr:row>
      <xdr:rowOff>133350</xdr:rowOff>
    </xdr:from>
    <xdr:to>
      <xdr:col>3</xdr:col>
      <xdr:colOff>133350</xdr:colOff>
      <xdr:row>36</xdr:row>
      <xdr:rowOff>95250</xdr:rowOff>
    </xdr:to>
    <xdr:sp macro="" textlink="">
      <xdr:nvSpPr>
        <xdr:cNvPr id="1360" name="Line 11">
          <a:extLst>
            <a:ext uri="{FF2B5EF4-FFF2-40B4-BE49-F238E27FC236}">
              <a16:creationId xmlns:a16="http://schemas.microsoft.com/office/drawing/2014/main" id="{00000000-0008-0000-0100-000050050000}"/>
            </a:ext>
          </a:extLst>
        </xdr:cNvPr>
        <xdr:cNvSpPr>
          <a:spLocks noChangeShapeType="1"/>
        </xdr:cNvSpPr>
      </xdr:nvSpPr>
      <xdr:spPr bwMode="auto">
        <a:xfrm>
          <a:off x="1724025" y="8763000"/>
          <a:ext cx="28575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EU%20Research%20and%20Performance/Research/Pupil%20Forecasting/Forecasts/ForSep13/CambsPri/BASSINGBOURN_0913.xlsx" TargetMode="External"/><Relationship Id="rId1" Type="http://schemas.openxmlformats.org/officeDocument/2006/relationships/externalLinkPath" Target="/CEU%20Research%20and%20Performance/Research/Pupil%20Forecasting/Forecasts/ForSep13/CambsPri/BASSINGBOURN_09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SING"/>
      <sheetName val="Planning"/>
      <sheetName val="Output"/>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lacePlanningReferrals0-19@cambridgeshire.gov.uk"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PlacePlanningReferrals0-19@cambridgeshire.gov.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S20"/>
  <sheetViews>
    <sheetView showGridLines="0" showRowColHeaders="0" tabSelected="1" zoomScaleNormal="100" workbookViewId="0">
      <selection activeCell="F8" sqref="F8:L8"/>
    </sheetView>
  </sheetViews>
  <sheetFormatPr defaultRowHeight="15" x14ac:dyDescent="0.25"/>
  <cols>
    <col min="1" max="1" width="3.5703125" customWidth="1"/>
  </cols>
  <sheetData>
    <row r="1" spans="2:19" ht="6" customHeight="1" x14ac:dyDescent="0.25"/>
    <row r="2" spans="2:19" ht="26.25" x14ac:dyDescent="0.25">
      <c r="B2" s="133" t="s">
        <v>277</v>
      </c>
      <c r="C2" s="133"/>
      <c r="D2" s="133"/>
      <c r="E2" s="133"/>
      <c r="F2" s="133"/>
      <c r="G2" s="133"/>
      <c r="H2" s="133"/>
      <c r="I2" s="133"/>
      <c r="J2" s="133"/>
      <c r="K2" s="133"/>
      <c r="L2" s="133"/>
      <c r="M2" s="133"/>
      <c r="N2" s="133"/>
      <c r="O2" s="133"/>
      <c r="P2" s="133"/>
      <c r="Q2" s="133"/>
      <c r="R2" s="133"/>
      <c r="S2" s="133"/>
    </row>
    <row r="3" spans="2:19" ht="16.5" thickBot="1" x14ac:dyDescent="0.3">
      <c r="B3" s="4"/>
      <c r="C3" s="4"/>
      <c r="D3" s="4"/>
      <c r="E3" s="4"/>
      <c r="F3" s="4"/>
      <c r="G3" s="4"/>
      <c r="H3" s="4"/>
      <c r="I3" s="4"/>
      <c r="J3" s="4"/>
    </row>
    <row r="4" spans="2:19" ht="20.25" x14ac:dyDescent="0.25">
      <c r="B4" s="29" t="s">
        <v>0</v>
      </c>
      <c r="C4" s="15"/>
      <c r="D4" s="15"/>
      <c r="E4" s="15"/>
      <c r="F4" s="15"/>
      <c r="G4" s="15"/>
      <c r="H4" s="15"/>
      <c r="I4" s="15"/>
      <c r="J4" s="15"/>
      <c r="K4" s="16"/>
      <c r="L4" s="16"/>
      <c r="M4" s="16"/>
      <c r="N4" s="16"/>
      <c r="O4" s="16"/>
      <c r="P4" s="16"/>
      <c r="Q4" s="16"/>
      <c r="R4" s="16"/>
      <c r="S4" s="17"/>
    </row>
    <row r="5" spans="2:19" ht="15.75" x14ac:dyDescent="0.25">
      <c r="B5" s="18"/>
      <c r="C5" s="19"/>
      <c r="D5" s="19"/>
      <c r="E5" s="19"/>
      <c r="F5" s="19"/>
      <c r="G5" s="19"/>
      <c r="H5" s="19"/>
      <c r="I5" s="19"/>
      <c r="J5" s="19"/>
      <c r="K5" s="20"/>
      <c r="L5" s="20"/>
      <c r="M5" s="20"/>
      <c r="N5" s="20"/>
      <c r="O5" s="20"/>
      <c r="P5" s="20"/>
      <c r="Q5" s="20"/>
      <c r="R5" s="20"/>
      <c r="S5" s="21"/>
    </row>
    <row r="6" spans="2:19" ht="15.75" x14ac:dyDescent="0.25">
      <c r="B6" s="22" t="s">
        <v>1</v>
      </c>
      <c r="C6" s="19"/>
      <c r="D6" s="19"/>
      <c r="E6" s="19"/>
      <c r="F6" s="19"/>
      <c r="G6" s="19"/>
      <c r="H6" s="19"/>
      <c r="I6" s="19"/>
      <c r="J6" s="19"/>
      <c r="K6" s="20"/>
      <c r="L6" s="20"/>
      <c r="M6" s="20"/>
      <c r="N6" s="20"/>
      <c r="O6" s="20"/>
      <c r="P6" s="20"/>
      <c r="Q6" s="20"/>
      <c r="R6" s="20"/>
      <c r="S6" s="21"/>
    </row>
    <row r="7" spans="2:19" ht="16.5" thickBot="1" x14ac:dyDescent="0.3">
      <c r="B7" s="18"/>
      <c r="C7" s="19"/>
      <c r="D7" s="19"/>
      <c r="E7" s="19"/>
      <c r="F7" s="19"/>
      <c r="G7" s="19"/>
      <c r="H7" s="19"/>
      <c r="I7" s="19"/>
      <c r="J7" s="19"/>
      <c r="K7" s="20"/>
      <c r="L7" s="20"/>
      <c r="M7" s="20"/>
      <c r="N7" s="20"/>
      <c r="O7" s="20"/>
      <c r="P7" s="20"/>
      <c r="Q7" s="20"/>
      <c r="R7" s="20"/>
      <c r="S7" s="21"/>
    </row>
    <row r="8" spans="2:19" ht="30" customHeight="1" thickBot="1" x14ac:dyDescent="0.3">
      <c r="B8" s="18"/>
      <c r="C8" s="139" t="s">
        <v>2</v>
      </c>
      <c r="D8" s="139"/>
      <c r="E8" s="140"/>
      <c r="F8" s="141" t="s">
        <v>3</v>
      </c>
      <c r="G8" s="142"/>
      <c r="H8" s="142"/>
      <c r="I8" s="142"/>
      <c r="J8" s="142"/>
      <c r="K8" s="142"/>
      <c r="L8" s="143"/>
      <c r="M8" s="20"/>
      <c r="N8" s="20"/>
      <c r="O8" s="20"/>
      <c r="P8" s="135" t="s">
        <v>4</v>
      </c>
      <c r="Q8" s="136"/>
      <c r="R8" s="137"/>
      <c r="S8" s="30"/>
    </row>
    <row r="9" spans="2:19" ht="16.5" thickBot="1" x14ac:dyDescent="0.3">
      <c r="B9" s="23"/>
      <c r="C9" s="24"/>
      <c r="D9" s="24"/>
      <c r="E9" s="24"/>
      <c r="F9" s="24"/>
      <c r="G9" s="24"/>
      <c r="H9" s="24"/>
      <c r="I9" s="24"/>
      <c r="J9" s="24"/>
      <c r="K9" s="25"/>
      <c r="L9" s="25"/>
      <c r="M9" s="25"/>
      <c r="N9" s="25"/>
      <c r="O9" s="25"/>
      <c r="P9" s="25"/>
      <c r="Q9" s="25"/>
      <c r="R9" s="25"/>
      <c r="S9" s="26"/>
    </row>
    <row r="10" spans="2:19" ht="15.75" x14ac:dyDescent="0.25">
      <c r="B10" s="4"/>
      <c r="C10" s="4"/>
      <c r="D10" s="4"/>
      <c r="E10" s="4"/>
      <c r="F10" s="4"/>
      <c r="G10" s="4"/>
      <c r="H10" s="4"/>
      <c r="I10" s="4"/>
      <c r="J10" s="4"/>
    </row>
    <row r="12" spans="2:19" ht="30.75" customHeight="1" x14ac:dyDescent="0.25">
      <c r="B12" s="144" t="s">
        <v>278</v>
      </c>
      <c r="C12" s="144"/>
      <c r="D12" s="144"/>
      <c r="E12" s="144"/>
      <c r="F12" s="144"/>
      <c r="G12" s="144"/>
      <c r="H12" s="144"/>
      <c r="I12" s="144"/>
      <c r="J12" s="144"/>
      <c r="K12" s="144"/>
      <c r="L12" s="144"/>
      <c r="M12" s="144"/>
      <c r="N12" s="144"/>
      <c r="O12" s="144"/>
      <c r="P12" s="144"/>
      <c r="Q12" s="144"/>
      <c r="R12" s="144"/>
      <c r="S12" s="144"/>
    </row>
    <row r="13" spans="2:19" x14ac:dyDescent="0.25">
      <c r="B13" s="144"/>
      <c r="C13" s="144"/>
      <c r="D13" s="144"/>
      <c r="E13" s="144"/>
      <c r="F13" s="144"/>
      <c r="G13" s="144"/>
      <c r="H13" s="144"/>
      <c r="I13" s="144"/>
      <c r="J13" s="144"/>
      <c r="K13" s="144"/>
      <c r="L13" s="144"/>
      <c r="M13" s="144"/>
      <c r="N13" s="144"/>
      <c r="O13" s="144"/>
      <c r="P13" s="144"/>
      <c r="Q13" s="144"/>
      <c r="R13" s="144"/>
      <c r="S13" s="144"/>
    </row>
    <row r="14" spans="2:19" ht="15.75" x14ac:dyDescent="0.25">
      <c r="B14" s="10"/>
      <c r="C14" s="27"/>
      <c r="D14" s="27"/>
      <c r="E14" s="27"/>
      <c r="F14" s="27"/>
      <c r="G14" s="27"/>
      <c r="H14" s="27"/>
      <c r="I14" s="27"/>
      <c r="J14" s="27"/>
      <c r="K14" s="27"/>
      <c r="L14" s="27"/>
      <c r="M14" s="27"/>
      <c r="N14" s="27"/>
      <c r="O14" s="27"/>
      <c r="P14" s="27"/>
      <c r="Q14" s="27"/>
      <c r="R14" s="27"/>
      <c r="S14" s="27"/>
    </row>
    <row r="15" spans="2:19" ht="18" customHeight="1" x14ac:dyDescent="0.25">
      <c r="B15" s="138"/>
      <c r="C15" s="138"/>
      <c r="D15" s="138"/>
      <c r="E15" s="138"/>
      <c r="F15" s="138"/>
      <c r="G15" s="138"/>
      <c r="H15" s="138"/>
      <c r="I15" s="138"/>
      <c r="J15" s="138"/>
      <c r="K15" s="138"/>
      <c r="L15" s="138"/>
      <c r="M15" s="138"/>
      <c r="N15" s="138"/>
      <c r="O15" s="138"/>
      <c r="P15" s="138"/>
      <c r="Q15" s="138"/>
      <c r="R15" s="138"/>
      <c r="S15" s="138"/>
    </row>
    <row r="16" spans="2:19" ht="15.75" x14ac:dyDescent="0.25">
      <c r="B16" s="10"/>
      <c r="C16" s="10"/>
      <c r="D16" s="10"/>
      <c r="E16" s="10"/>
      <c r="F16" s="10"/>
      <c r="G16" s="10"/>
      <c r="H16" s="10"/>
      <c r="I16" s="10"/>
      <c r="J16" s="10"/>
      <c r="K16" s="10"/>
      <c r="L16" s="27"/>
      <c r="M16" s="27"/>
      <c r="N16" s="27"/>
      <c r="O16" s="27"/>
      <c r="P16" s="27"/>
      <c r="Q16" s="27"/>
      <c r="R16" s="27"/>
      <c r="S16" s="27"/>
    </row>
    <row r="17" spans="2:19" ht="15.75" x14ac:dyDescent="0.25">
      <c r="B17" s="1"/>
      <c r="C17" s="64" t="s">
        <v>5</v>
      </c>
      <c r="D17" s="1"/>
      <c r="E17" s="1"/>
      <c r="F17" s="1"/>
      <c r="G17" s="1"/>
      <c r="H17" s="1"/>
      <c r="I17" s="28"/>
      <c r="J17" s="10"/>
      <c r="K17" s="10"/>
      <c r="L17" s="27"/>
      <c r="M17" s="27"/>
      <c r="N17" s="27"/>
      <c r="O17" s="27"/>
      <c r="P17" s="27"/>
      <c r="Q17" s="27"/>
      <c r="R17" s="27"/>
      <c r="S17" s="27"/>
    </row>
    <row r="20" spans="2:19" ht="15.75" x14ac:dyDescent="0.25">
      <c r="B20" s="134" t="s">
        <v>279</v>
      </c>
      <c r="C20" s="134"/>
      <c r="D20" s="134"/>
      <c r="E20" s="134"/>
      <c r="F20" s="134"/>
      <c r="G20" s="134"/>
      <c r="H20" s="134"/>
      <c r="I20" s="134"/>
      <c r="J20" s="134"/>
      <c r="K20" s="134"/>
      <c r="L20" s="134"/>
      <c r="M20" s="134"/>
      <c r="N20" s="134"/>
      <c r="O20" s="134"/>
      <c r="P20" s="134"/>
      <c r="Q20" s="134"/>
      <c r="R20" s="134"/>
      <c r="S20" s="134"/>
    </row>
  </sheetData>
  <sheetProtection selectLockedCells="1" selectUnlockedCells="1"/>
  <dataConsolidate/>
  <mergeCells count="7">
    <mergeCell ref="B2:S2"/>
    <mergeCell ref="B20:S20"/>
    <mergeCell ref="P8:R8"/>
    <mergeCell ref="B15:S15"/>
    <mergeCell ref="C8:E8"/>
    <mergeCell ref="F8:L8"/>
    <mergeCell ref="B12:S13"/>
  </mergeCells>
  <hyperlinks>
    <hyperlink ref="P8:R8" location="Profile!A1" display="ENTER" xr:uid="{00000000-0004-0000-0000-000000000000}"/>
    <hyperlink ref="C17" r:id="rId1" xr:uid="{00000000-0004-0000-0000-000001000000}"/>
  </hyperlinks>
  <printOptions horizontalCentered="1"/>
  <pageMargins left="0.78740157480314965" right="0.78740157480314965" top="0.78740157480314965" bottom="0.78740157480314965" header="0.31496062992125984" footer="0.31496062992125984"/>
  <pageSetup paperSize="9" orientation="portrait"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Lists!$A$2:$A$220</xm:f>
          </x14:formula1>
          <xm:sqref>F8:L8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R42"/>
  <sheetViews>
    <sheetView showGridLines="0" zoomScaleNormal="100" zoomScaleSheetLayoutView="85" workbookViewId="0"/>
  </sheetViews>
  <sheetFormatPr defaultRowHeight="15" x14ac:dyDescent="0.25"/>
  <cols>
    <col min="1" max="1" width="1.85546875" customWidth="1"/>
    <col min="2" max="10" width="10.7109375" customWidth="1"/>
  </cols>
  <sheetData>
    <row r="1" spans="2:18" ht="15.75" customHeight="1" x14ac:dyDescent="0.25">
      <c r="B1" s="128" t="str">
        <f>Opening!F8</f>
        <v>Abbots Ripton CofE Primary School</v>
      </c>
      <c r="C1" s="128"/>
      <c r="D1" s="128"/>
      <c r="E1" s="128"/>
      <c r="F1" s="128"/>
      <c r="G1" s="128"/>
      <c r="H1" s="128"/>
      <c r="I1" s="128"/>
      <c r="J1" s="128"/>
    </row>
    <row r="2" spans="2:18" ht="21.75" customHeight="1" x14ac:dyDescent="0.25">
      <c r="B2" s="129" t="s">
        <v>275</v>
      </c>
      <c r="C2" s="129"/>
      <c r="D2" s="129"/>
      <c r="E2" s="129"/>
      <c r="F2" s="129"/>
      <c r="G2" s="129"/>
      <c r="H2" s="129"/>
      <c r="I2" s="129"/>
      <c r="J2" s="129"/>
    </row>
    <row r="3" spans="2:18" ht="8.25" customHeight="1" thickBot="1" x14ac:dyDescent="0.3"/>
    <row r="4" spans="2:18" s="7" customFormat="1" ht="36.75" customHeight="1" thickBot="1" x14ac:dyDescent="0.3">
      <c r="B4" s="127" t="s">
        <v>274</v>
      </c>
      <c r="C4" s="127"/>
      <c r="D4" s="127"/>
      <c r="E4" s="127"/>
      <c r="F4" s="127"/>
      <c r="G4" s="127"/>
      <c r="H4" s="127"/>
      <c r="I4" s="127"/>
      <c r="J4" s="127"/>
      <c r="L4" s="115" t="s">
        <v>6</v>
      </c>
      <c r="M4" s="116"/>
      <c r="N4" s="116"/>
      <c r="O4" s="116"/>
      <c r="P4" s="117"/>
      <c r="Q4" s="6"/>
      <c r="R4" s="6"/>
    </row>
    <row r="5" spans="2:18" ht="8.25" customHeight="1" x14ac:dyDescent="0.25">
      <c r="B5" s="1"/>
    </row>
    <row r="6" spans="2:18" ht="15" customHeight="1" x14ac:dyDescent="0.25">
      <c r="B6" s="127" t="s">
        <v>7</v>
      </c>
      <c r="C6" s="127"/>
      <c r="D6" s="127"/>
      <c r="E6" s="127"/>
      <c r="F6" s="127"/>
      <c r="G6" s="127"/>
      <c r="H6" s="127"/>
      <c r="I6" s="127"/>
      <c r="J6" s="127"/>
    </row>
    <row r="7" spans="2:18" s="31" customFormat="1" ht="15" customHeight="1" x14ac:dyDescent="0.25">
      <c r="B7" s="127"/>
      <c r="C7" s="127"/>
      <c r="D7" s="127"/>
      <c r="E7" s="127"/>
      <c r="F7" s="127"/>
      <c r="G7" s="127"/>
      <c r="H7" s="127"/>
      <c r="I7" s="127"/>
      <c r="J7" s="127"/>
    </row>
    <row r="8" spans="2:18" s="31" customFormat="1" ht="15.75" customHeight="1" thickBot="1" x14ac:dyDescent="0.3">
      <c r="B8" s="127"/>
      <c r="C8" s="127"/>
      <c r="D8" s="127"/>
      <c r="E8" s="127"/>
      <c r="F8" s="127"/>
      <c r="G8" s="127"/>
      <c r="H8" s="127"/>
      <c r="I8" s="127"/>
      <c r="J8" s="127"/>
    </row>
    <row r="9" spans="2:18" s="31" customFormat="1" ht="15.75" x14ac:dyDescent="0.25">
      <c r="B9" s="130"/>
      <c r="C9" s="130"/>
      <c r="D9" s="130"/>
      <c r="E9" s="130"/>
      <c r="F9" s="130"/>
      <c r="G9" s="130"/>
      <c r="H9" s="130"/>
      <c r="I9" s="130"/>
      <c r="J9" s="130"/>
      <c r="K9" s="32"/>
      <c r="L9" s="118" t="s">
        <v>8</v>
      </c>
      <c r="M9" s="119"/>
      <c r="N9" s="119"/>
      <c r="O9" s="119"/>
      <c r="P9" s="120"/>
    </row>
    <row r="10" spans="2:18" ht="8.25" customHeight="1" x14ac:dyDescent="0.25">
      <c r="B10" s="2"/>
      <c r="K10" s="8"/>
      <c r="L10" s="121"/>
      <c r="M10" s="122"/>
      <c r="N10" s="122"/>
      <c r="O10" s="122"/>
      <c r="P10" s="123"/>
    </row>
    <row r="11" spans="2:18" ht="39.75" customHeight="1" thickBot="1" x14ac:dyDescent="0.3">
      <c r="B11" s="127"/>
      <c r="C11" s="127"/>
      <c r="D11" s="127"/>
      <c r="E11" s="127"/>
      <c r="F11" s="127"/>
      <c r="G11" s="127"/>
      <c r="H11" s="127"/>
      <c r="I11" s="127"/>
      <c r="J11" s="127"/>
      <c r="K11" s="8"/>
      <c r="L11" s="124"/>
      <c r="M11" s="125"/>
      <c r="N11" s="125"/>
      <c r="O11" s="125"/>
      <c r="P11" s="126"/>
      <c r="Q11" s="5"/>
      <c r="R11" s="5"/>
    </row>
    <row r="12" spans="2:18" ht="9" customHeight="1" x14ac:dyDescent="0.25">
      <c r="B12" s="1"/>
      <c r="C12" s="1"/>
      <c r="D12" s="1"/>
      <c r="E12" s="1"/>
      <c r="F12" s="1"/>
      <c r="G12" s="1"/>
      <c r="H12" s="1"/>
      <c r="I12" s="1"/>
      <c r="J12" s="1"/>
    </row>
    <row r="13" spans="2:18" ht="15.75" x14ac:dyDescent="0.25">
      <c r="B13" s="1"/>
      <c r="C13" s="64" t="s">
        <v>5</v>
      </c>
      <c r="D13" s="1"/>
      <c r="E13" s="1"/>
      <c r="F13" s="1"/>
      <c r="G13" s="1"/>
      <c r="H13" s="1"/>
      <c r="I13" s="3"/>
    </row>
    <row r="14" spans="2:18" ht="10.5" customHeight="1" x14ac:dyDescent="0.25"/>
    <row r="15" spans="2:18" ht="24.75" customHeight="1" x14ac:dyDescent="0.25">
      <c r="B15" s="131" t="str">
        <f>Opening!F8</f>
        <v>Abbots Ripton CofE Primary School</v>
      </c>
      <c r="C15" s="131"/>
      <c r="D15" s="131"/>
      <c r="E15" s="131"/>
      <c r="F15" s="131"/>
      <c r="G15" s="131"/>
      <c r="H15" s="131"/>
      <c r="I15" s="131"/>
      <c r="J15" s="131"/>
    </row>
    <row r="16" spans="2:18" ht="15.75" thickBot="1" x14ac:dyDescent="0.3">
      <c r="B16" s="1"/>
      <c r="C16" s="14" t="s">
        <v>9</v>
      </c>
      <c r="D16" s="14" t="s">
        <v>10</v>
      </c>
      <c r="E16" s="14" t="s">
        <v>11</v>
      </c>
      <c r="F16" s="14" t="s">
        <v>12</v>
      </c>
      <c r="G16" s="14" t="s">
        <v>13</v>
      </c>
      <c r="H16" s="14" t="s">
        <v>14</v>
      </c>
      <c r="I16" s="14" t="s">
        <v>15</v>
      </c>
      <c r="J16" s="14"/>
    </row>
    <row r="17" spans="2:12" ht="38.25" customHeight="1" thickBot="1" x14ac:dyDescent="0.3">
      <c r="B17" s="57" t="s">
        <v>16</v>
      </c>
      <c r="C17" s="35" t="s">
        <v>17</v>
      </c>
      <c r="D17" s="35" t="s">
        <v>18</v>
      </c>
      <c r="E17" s="35" t="s">
        <v>19</v>
      </c>
      <c r="F17" s="35" t="s">
        <v>20</v>
      </c>
      <c r="G17" s="35" t="s">
        <v>21</v>
      </c>
      <c r="H17" s="35" t="s">
        <v>22</v>
      </c>
      <c r="I17" s="35" t="s">
        <v>23</v>
      </c>
      <c r="J17" s="57" t="s">
        <v>24</v>
      </c>
    </row>
    <row r="18" spans="2:12" x14ac:dyDescent="0.25">
      <c r="B18" s="155" t="s">
        <v>26</v>
      </c>
      <c r="C18" s="61">
        <f>VLOOKUP(($B$15&amp;B18),Forecasts!C$2:K$1982,2,FALSE)</f>
        <v>17</v>
      </c>
      <c r="D18" s="36">
        <f>VLOOKUP(($B$15&amp;B18),Forecasts!C$2:K$1982,3,FALSE)</f>
        <v>15</v>
      </c>
      <c r="E18" s="36">
        <f>VLOOKUP(($B$15&amp;B18),Forecasts!C$2:K$1982,4,FALSE)</f>
        <v>15</v>
      </c>
      <c r="F18" s="36">
        <f>VLOOKUP(($B$15&amp;B18),Forecasts!C$2:K$1982,5,FALSE)</f>
        <v>19</v>
      </c>
      <c r="G18" s="36">
        <f>VLOOKUP(($B$15&amp;B18),Forecasts!C$2:K$1982,6,FALSE)</f>
        <v>7</v>
      </c>
      <c r="H18" s="36">
        <f>VLOOKUP(($B$15&amp;B18),Forecasts!C$2:K$1982,7,FALSE)</f>
        <v>17</v>
      </c>
      <c r="I18" s="62">
        <f>VLOOKUP(($B$15&amp;B18),Forecasts!C$2:K$1982,8,FALSE)</f>
        <v>13</v>
      </c>
      <c r="J18" s="60">
        <f>SUM(C18:I18)</f>
        <v>103</v>
      </c>
      <c r="L18" s="63"/>
    </row>
    <row r="19" spans="2:12" x14ac:dyDescent="0.25">
      <c r="B19" s="58" t="s">
        <v>27</v>
      </c>
      <c r="C19" s="98">
        <f>VLOOKUP(($B$15&amp;B19),Forecasts!C$2:K$1982,2,FALSE)</f>
        <v>17</v>
      </c>
      <c r="D19" s="99">
        <f>VLOOKUP(($B$15&amp;B19),Forecasts!C$2:K$1982,3,FALSE)</f>
        <v>17</v>
      </c>
      <c r="E19" s="99">
        <f>VLOOKUP(($B$15&amp;B19),Forecasts!C$2:K$1982,4,FALSE)</f>
        <v>16</v>
      </c>
      <c r="F19" s="99">
        <f>VLOOKUP(($B$15&amp;B19),Forecasts!C$2:K$1982,5,FALSE)</f>
        <v>15</v>
      </c>
      <c r="G19" s="99">
        <f>VLOOKUP(($B$15&amp;B19),Forecasts!C$2:K$1982,6,FALSE)</f>
        <v>18</v>
      </c>
      <c r="H19" s="99">
        <f>VLOOKUP(($B$15&amp;B19),Forecasts!C$2:K$1982,7,FALSE)</f>
        <v>7</v>
      </c>
      <c r="I19" s="100">
        <f>VLOOKUP(($B$15&amp;B19),Forecasts!C$2:K$1982,8,FALSE)</f>
        <v>18</v>
      </c>
      <c r="J19" s="104">
        <f t="shared" ref="J19:J23" si="0">SUM(C19:I19)</f>
        <v>108</v>
      </c>
      <c r="L19" s="63"/>
    </row>
    <row r="20" spans="2:12" x14ac:dyDescent="0.25">
      <c r="B20" s="58" t="s">
        <v>28</v>
      </c>
      <c r="C20" s="98">
        <f>VLOOKUP(($B$15&amp;B20),Forecasts!C$2:K$1982,2,FALSE)</f>
        <v>13</v>
      </c>
      <c r="D20" s="99">
        <f>VLOOKUP(($B$15&amp;B20),Forecasts!C$2:K$1982,3,FALSE)</f>
        <v>17</v>
      </c>
      <c r="E20" s="99">
        <f>VLOOKUP(($B$15&amp;B20),Forecasts!C$2:K$1982,4,FALSE)</f>
        <v>18</v>
      </c>
      <c r="F20" s="99">
        <f>VLOOKUP(($B$15&amp;B20),Forecasts!C$2:K$1982,5,FALSE)</f>
        <v>16</v>
      </c>
      <c r="G20" s="99">
        <f>VLOOKUP(($B$15&amp;B20),Forecasts!C$2:K$1982,6,FALSE)</f>
        <v>14</v>
      </c>
      <c r="H20" s="99">
        <f>VLOOKUP(($B$15&amp;B20),Forecasts!C$2:K$1982,7,FALSE)</f>
        <v>18</v>
      </c>
      <c r="I20" s="100">
        <f>VLOOKUP(($B$15&amp;B20),Forecasts!C$2:K$1982,8,FALSE)</f>
        <v>8</v>
      </c>
      <c r="J20" s="104">
        <f t="shared" si="0"/>
        <v>104</v>
      </c>
      <c r="L20" s="63"/>
    </row>
    <row r="21" spans="2:12" x14ac:dyDescent="0.25">
      <c r="B21" s="58" t="s">
        <v>29</v>
      </c>
      <c r="C21" s="98">
        <f>VLOOKUP(($B$15&amp;B21),Forecasts!C$2:K$1982,2,FALSE)</f>
        <v>9</v>
      </c>
      <c r="D21" s="99">
        <f>VLOOKUP(($B$15&amp;B21),Forecasts!C$2:K$1982,3,FALSE)</f>
        <v>13</v>
      </c>
      <c r="E21" s="99">
        <f>VLOOKUP(($B$15&amp;B21),Forecasts!C$2:K$1982,4,FALSE)</f>
        <v>18</v>
      </c>
      <c r="F21" s="99">
        <f>VLOOKUP(($B$15&amp;B21),Forecasts!C$2:K$1982,5,FALSE)</f>
        <v>18</v>
      </c>
      <c r="G21" s="99">
        <f>VLOOKUP(($B$15&amp;B21),Forecasts!C$2:K$1982,6,FALSE)</f>
        <v>15</v>
      </c>
      <c r="H21" s="99">
        <f>VLOOKUP(($B$15&amp;B21),Forecasts!C$2:K$1982,7,FALSE)</f>
        <v>14</v>
      </c>
      <c r="I21" s="100">
        <f>VLOOKUP(($B$15&amp;B21),Forecasts!C$2:K$1982,8,FALSE)</f>
        <v>19</v>
      </c>
      <c r="J21" s="104">
        <f t="shared" si="0"/>
        <v>106</v>
      </c>
      <c r="L21" s="63"/>
    </row>
    <row r="22" spans="2:12" x14ac:dyDescent="0.25">
      <c r="B22" s="154" t="s">
        <v>30</v>
      </c>
      <c r="C22" s="98">
        <f>VLOOKUP(($B$15&amp;B22),Forecasts!C$2:K$1982,2,FALSE)</f>
        <v>8</v>
      </c>
      <c r="D22" s="99">
        <f>VLOOKUP(($B$15&amp;B22),Forecasts!C$2:K$1982,3,FALSE)</f>
        <v>9</v>
      </c>
      <c r="E22" s="99">
        <f>VLOOKUP(($B$15&amp;B22),Forecasts!C$2:K$1982,4,FALSE)</f>
        <v>14</v>
      </c>
      <c r="F22" s="99">
        <f>VLOOKUP(($B$15&amp;B22),Forecasts!C$2:K$1982,5,FALSE)</f>
        <v>18</v>
      </c>
      <c r="G22" s="99">
        <f>VLOOKUP(($B$15&amp;B22),Forecasts!C$2:K$1982,6,FALSE)</f>
        <v>17</v>
      </c>
      <c r="H22" s="99">
        <f>VLOOKUP(($B$15&amp;B22),Forecasts!C$2:K$1982,7,FALSE)</f>
        <v>15</v>
      </c>
      <c r="I22" s="100">
        <f>VLOOKUP(($B$15&amp;B22),Forecasts!C$2:K$1982,8,FALSE)</f>
        <v>15</v>
      </c>
      <c r="J22" s="104">
        <f t="shared" si="0"/>
        <v>96</v>
      </c>
      <c r="L22" s="63"/>
    </row>
    <row r="23" spans="2:12" ht="15.75" thickBot="1" x14ac:dyDescent="0.3">
      <c r="B23" s="59" t="s">
        <v>273</v>
      </c>
      <c r="C23" s="101">
        <f>VLOOKUP(($B$15&amp;B23),Forecasts!C$2:K$1982,2,FALSE)</f>
        <v>10</v>
      </c>
      <c r="D23" s="102">
        <f>VLOOKUP(($B$15&amp;B23),Forecasts!C$2:K$1982,3,FALSE)</f>
        <v>8</v>
      </c>
      <c r="E23" s="102">
        <f>VLOOKUP(($B$15&amp;B23),Forecasts!C$2:K$1982,4,FALSE)</f>
        <v>10</v>
      </c>
      <c r="F23" s="102">
        <f>VLOOKUP(($B$15&amp;B23),Forecasts!C$2:K$1982,5,FALSE)</f>
        <v>14</v>
      </c>
      <c r="G23" s="102">
        <f>VLOOKUP(($B$15&amp;B23),Forecasts!C$2:K$1982,6,FALSE)</f>
        <v>17</v>
      </c>
      <c r="H23" s="102">
        <f>VLOOKUP(($B$15&amp;B23),Forecasts!C$2:K$1982,7,FALSE)</f>
        <v>17</v>
      </c>
      <c r="I23" s="103">
        <f>VLOOKUP(($B$15&amp;B23),Forecasts!C$2:K$1982,8,FALSE)</f>
        <v>16</v>
      </c>
      <c r="J23" s="105">
        <f t="shared" si="0"/>
        <v>92</v>
      </c>
      <c r="L23" s="63"/>
    </row>
    <row r="24" spans="2:12" ht="23.25" customHeight="1" x14ac:dyDescent="0.25">
      <c r="B24" s="132" t="str">
        <f>IFERROR(VLOOKUP($B$15,'Forecast Notes'!$A$2:$B$5,2,FALSE),"")</f>
        <v/>
      </c>
      <c r="C24" s="132"/>
      <c r="D24" s="132"/>
      <c r="E24" s="132"/>
      <c r="F24" s="132"/>
      <c r="G24" s="132"/>
      <c r="H24" s="132"/>
      <c r="I24" s="132"/>
      <c r="J24" s="132"/>
    </row>
    <row r="25" spans="2:12" ht="6.75" customHeight="1" x14ac:dyDescent="0.25">
      <c r="B25" s="14"/>
      <c r="C25" s="33"/>
      <c r="D25" s="34"/>
      <c r="E25" s="34"/>
      <c r="F25" s="34"/>
      <c r="G25" s="34"/>
      <c r="H25" s="34"/>
      <c r="I25" s="34"/>
      <c r="J25" s="34"/>
    </row>
    <row r="26" spans="2:12" x14ac:dyDescent="0.25">
      <c r="B26" s="9" t="s">
        <v>31</v>
      </c>
      <c r="C26" s="1"/>
      <c r="D26" s="1"/>
      <c r="E26" s="1"/>
      <c r="F26" s="1"/>
      <c r="G26" s="1"/>
      <c r="H26" s="1"/>
      <c r="I26" s="1"/>
      <c r="J26" s="1"/>
    </row>
    <row r="27" spans="2:12" ht="40.5" customHeight="1" x14ac:dyDescent="0.25">
      <c r="B27" s="114" t="s">
        <v>32</v>
      </c>
      <c r="C27" s="114"/>
      <c r="D27" s="114"/>
      <c r="E27" s="114"/>
      <c r="F27" s="114"/>
      <c r="G27" s="114"/>
      <c r="H27" s="114"/>
      <c r="I27" s="114"/>
      <c r="J27" s="114"/>
    </row>
    <row r="28" spans="2:12" s="13" customFormat="1" ht="27" customHeight="1" x14ac:dyDescent="0.25">
      <c r="B28" s="114" t="s">
        <v>33</v>
      </c>
      <c r="C28" s="114"/>
      <c r="D28" s="114"/>
      <c r="E28" s="114"/>
      <c r="F28" s="114"/>
      <c r="G28" s="114"/>
      <c r="H28" s="114"/>
      <c r="I28" s="114"/>
      <c r="J28" s="114"/>
    </row>
    <row r="29" spans="2:12" ht="42" customHeight="1" x14ac:dyDescent="0.25">
      <c r="B29" s="114" t="s">
        <v>34</v>
      </c>
      <c r="C29" s="114"/>
      <c r="D29" s="114"/>
      <c r="E29" s="114"/>
      <c r="F29" s="114"/>
      <c r="G29" s="114"/>
      <c r="H29" s="114"/>
      <c r="I29" s="114"/>
      <c r="J29" s="114"/>
    </row>
    <row r="30" spans="2:12" ht="27" customHeight="1" x14ac:dyDescent="0.25">
      <c r="B30" s="114" t="s">
        <v>35</v>
      </c>
      <c r="C30" s="114"/>
      <c r="D30" s="114"/>
      <c r="E30" s="114"/>
      <c r="F30" s="114"/>
      <c r="G30" s="114"/>
      <c r="H30" s="114"/>
      <c r="I30" s="114"/>
      <c r="J30" s="114"/>
    </row>
    <row r="31" spans="2:12" ht="15" customHeight="1" x14ac:dyDescent="0.25">
      <c r="B31" s="114" t="s">
        <v>36</v>
      </c>
      <c r="C31" s="114"/>
      <c r="D31" s="114"/>
      <c r="E31" s="114"/>
      <c r="F31" s="114"/>
      <c r="G31" s="114"/>
      <c r="H31" s="114"/>
      <c r="I31" s="114"/>
      <c r="J31" s="114"/>
    </row>
    <row r="32" spans="2:12" ht="56.25" customHeight="1" x14ac:dyDescent="0.25">
      <c r="B32" s="114" t="s">
        <v>37</v>
      </c>
      <c r="C32" s="114"/>
      <c r="D32" s="114"/>
      <c r="E32" s="114"/>
      <c r="F32" s="114"/>
      <c r="G32" s="114"/>
      <c r="H32" s="114"/>
      <c r="I32" s="114"/>
      <c r="J32" s="114"/>
    </row>
    <row r="33" spans="2:10" x14ac:dyDescent="0.25">
      <c r="B33" s="37"/>
      <c r="C33" s="37"/>
      <c r="D33" s="37"/>
      <c r="E33" s="37"/>
      <c r="F33" s="37"/>
      <c r="G33" s="37"/>
      <c r="H33" s="37"/>
      <c r="I33" s="37"/>
      <c r="J33" s="37"/>
    </row>
    <row r="34" spans="2:10" ht="15.75" thickBot="1" x14ac:dyDescent="0.3">
      <c r="B34" s="11"/>
      <c r="C34" s="14" t="s">
        <v>9</v>
      </c>
      <c r="D34" s="14" t="s">
        <v>10</v>
      </c>
      <c r="E34" s="14" t="s">
        <v>11</v>
      </c>
      <c r="F34" s="14" t="s">
        <v>12</v>
      </c>
      <c r="G34" s="14" t="s">
        <v>13</v>
      </c>
      <c r="H34" s="14" t="s">
        <v>14</v>
      </c>
      <c r="I34" s="14" t="s">
        <v>15</v>
      </c>
      <c r="J34" s="14"/>
    </row>
    <row r="35" spans="2:10" ht="15.75" thickBot="1" x14ac:dyDescent="0.3">
      <c r="B35" s="38" t="s">
        <v>16</v>
      </c>
      <c r="C35" s="54" t="s">
        <v>17</v>
      </c>
      <c r="D35" s="55" t="s">
        <v>18</v>
      </c>
      <c r="E35" s="55" t="s">
        <v>19</v>
      </c>
      <c r="F35" s="55" t="s">
        <v>20</v>
      </c>
      <c r="G35" s="55" t="s">
        <v>21</v>
      </c>
      <c r="H35" s="55" t="s">
        <v>22</v>
      </c>
      <c r="I35" s="56" t="s">
        <v>23</v>
      </c>
    </row>
    <row r="36" spans="2:10" x14ac:dyDescent="0.25">
      <c r="B36" s="39" t="s">
        <v>38</v>
      </c>
      <c r="C36" s="40"/>
      <c r="D36" s="41"/>
      <c r="E36" s="41"/>
      <c r="F36" s="41"/>
      <c r="G36" s="41"/>
      <c r="H36" s="41"/>
      <c r="I36" s="42"/>
    </row>
    <row r="37" spans="2:10" x14ac:dyDescent="0.25">
      <c r="B37" s="43" t="s">
        <v>39</v>
      </c>
      <c r="C37" s="44"/>
      <c r="D37" s="45"/>
      <c r="E37" s="46"/>
      <c r="F37" s="46"/>
      <c r="G37" s="46"/>
      <c r="H37" s="46"/>
      <c r="I37" s="47"/>
    </row>
    <row r="38" spans="2:10" x14ac:dyDescent="0.25">
      <c r="B38" s="43" t="s">
        <v>40</v>
      </c>
      <c r="C38" s="44"/>
      <c r="D38" s="46"/>
      <c r="E38" s="45"/>
      <c r="F38" s="46"/>
      <c r="G38" s="46"/>
      <c r="H38" s="46"/>
      <c r="I38" s="47"/>
    </row>
    <row r="39" spans="2:10" x14ac:dyDescent="0.25">
      <c r="B39" s="43" t="s">
        <v>25</v>
      </c>
      <c r="C39" s="44"/>
      <c r="D39" s="46"/>
      <c r="E39" s="46"/>
      <c r="F39" s="45"/>
      <c r="G39" s="46"/>
      <c r="H39" s="46"/>
      <c r="I39" s="47"/>
    </row>
    <row r="40" spans="2:10" x14ac:dyDescent="0.25">
      <c r="B40" s="43" t="s">
        <v>26</v>
      </c>
      <c r="C40" s="44"/>
      <c r="D40" s="46"/>
      <c r="E40" s="46"/>
      <c r="F40" s="46"/>
      <c r="G40" s="48"/>
      <c r="H40" s="46"/>
      <c r="I40" s="47"/>
    </row>
    <row r="41" spans="2:10" ht="15.75" thickBot="1" x14ac:dyDescent="0.3">
      <c r="B41" s="49" t="s">
        <v>27</v>
      </c>
      <c r="C41" s="50"/>
      <c r="D41" s="51"/>
      <c r="E41" s="51"/>
      <c r="F41" s="51"/>
      <c r="G41" s="51"/>
      <c r="H41" s="52"/>
      <c r="I41" s="53"/>
    </row>
    <row r="42" spans="2:10" x14ac:dyDescent="0.25">
      <c r="B42" s="12" t="s">
        <v>276</v>
      </c>
      <c r="C42" s="1"/>
      <c r="D42" s="1"/>
      <c r="E42" s="1"/>
      <c r="F42" s="1"/>
      <c r="G42" s="1"/>
      <c r="H42" s="1"/>
      <c r="I42" s="1"/>
      <c r="J42" s="1"/>
    </row>
  </sheetData>
  <mergeCells count="16">
    <mergeCell ref="B32:J32"/>
    <mergeCell ref="L4:P4"/>
    <mergeCell ref="L9:P11"/>
    <mergeCell ref="B4:J4"/>
    <mergeCell ref="B1:J1"/>
    <mergeCell ref="B2:J2"/>
    <mergeCell ref="B9:J9"/>
    <mergeCell ref="B11:J11"/>
    <mergeCell ref="B6:J8"/>
    <mergeCell ref="B15:J15"/>
    <mergeCell ref="B31:J31"/>
    <mergeCell ref="B24:J24"/>
    <mergeCell ref="B29:J29"/>
    <mergeCell ref="B30:J30"/>
    <mergeCell ref="B27:J27"/>
    <mergeCell ref="B28:J28"/>
  </mergeCells>
  <hyperlinks>
    <hyperlink ref="C13" r:id="rId1" xr:uid="{00000000-0004-0000-0100-000000000000}"/>
    <hyperlink ref="L4:P4" location="Opening!F7" display="Click here to return to return to main page and select a different school" xr:uid="{00000000-0004-0000-0100-000001000000}"/>
  </hyperlinks>
  <printOptions horizontalCentered="1"/>
  <pageMargins left="0.35433070866141736" right="0.35433070866141736" top="0.59055118110236227" bottom="0.59055118110236227" header="0.51181102362204722" footer="0.51181102362204722"/>
  <pageSetup paperSize="9" scale="9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2022"/>
  <sheetViews>
    <sheetView zoomScale="85" zoomScaleNormal="85" workbookViewId="0">
      <pane ySplit="1" topLeftCell="A2" activePane="bottomLeft" state="frozen"/>
      <selection pane="bottomLeft" activeCell="O1" sqref="O1:AA1048576"/>
    </sheetView>
  </sheetViews>
  <sheetFormatPr defaultColWidth="37.7109375" defaultRowHeight="17.25" customHeight="1" x14ac:dyDescent="0.25"/>
  <cols>
    <col min="1" max="1" width="70.42578125" customWidth="1"/>
    <col min="2" max="2" width="13.42578125" bestFit="1" customWidth="1"/>
    <col min="3" max="3" width="46.140625" customWidth="1"/>
    <col min="4" max="11" width="7.42578125" style="85" bestFit="1" customWidth="1"/>
    <col min="12" max="12" width="6.28515625" bestFit="1" customWidth="1"/>
    <col min="13" max="14" width="6.42578125" bestFit="1" customWidth="1"/>
    <col min="16" max="29" width="8.42578125" customWidth="1"/>
  </cols>
  <sheetData>
    <row r="1" spans="1:27" ht="17.25" customHeight="1" thickBot="1" x14ac:dyDescent="0.3">
      <c r="C1" t="s">
        <v>41</v>
      </c>
      <c r="D1" s="7" t="s">
        <v>42</v>
      </c>
      <c r="E1" s="7"/>
      <c r="F1" s="7"/>
      <c r="G1" s="7"/>
      <c r="H1" s="7"/>
      <c r="I1" s="7"/>
      <c r="J1" s="7"/>
      <c r="K1" s="7"/>
    </row>
    <row r="2" spans="1:27" ht="17.25" customHeight="1" thickTop="1" thickBot="1" x14ac:dyDescent="0.3">
      <c r="A2" s="145" t="s">
        <v>43</v>
      </c>
      <c r="B2" s="147" t="s">
        <v>16</v>
      </c>
      <c r="C2" s="73" t="str">
        <f t="shared" ref="C2:C65" si="0">A2&amp;B2</f>
        <v>SchoolSchool Year</v>
      </c>
      <c r="D2" s="85" t="s">
        <v>44</v>
      </c>
      <c r="E2" s="85" t="s">
        <v>45</v>
      </c>
      <c r="F2" s="85" t="s">
        <v>46</v>
      </c>
      <c r="G2" s="85" t="s">
        <v>47</v>
      </c>
      <c r="H2" s="85" t="s">
        <v>48</v>
      </c>
      <c r="I2" s="85" t="s">
        <v>49</v>
      </c>
      <c r="J2" s="85" t="s">
        <v>50</v>
      </c>
      <c r="K2" s="85" t="s">
        <v>51</v>
      </c>
      <c r="L2" s="149" t="s">
        <v>52</v>
      </c>
    </row>
    <row r="3" spans="1:27" ht="17.25" customHeight="1" thickTop="1" thickBot="1" x14ac:dyDescent="0.3">
      <c r="A3" s="146"/>
      <c r="B3" s="148"/>
      <c r="C3" s="73" t="str">
        <f t="shared" si="0"/>
        <v/>
      </c>
      <c r="L3" s="150"/>
    </row>
    <row r="4" spans="1:27" ht="17.25" customHeight="1" thickTop="1" thickBot="1" x14ac:dyDescent="0.3">
      <c r="A4" s="65" t="s">
        <v>53</v>
      </c>
      <c r="B4" s="66" t="s">
        <v>39</v>
      </c>
      <c r="C4" s="73" t="str">
        <f t="shared" si="0"/>
        <v>Bassingbourn Primary School2022/2023</v>
      </c>
      <c r="D4" s="85">
        <v>48</v>
      </c>
      <c r="E4" s="85">
        <v>51</v>
      </c>
      <c r="F4" s="85">
        <v>60</v>
      </c>
      <c r="G4" s="85">
        <v>59</v>
      </c>
      <c r="H4" s="85">
        <v>53</v>
      </c>
      <c r="I4" s="85">
        <v>55</v>
      </c>
      <c r="J4" s="85">
        <v>60</v>
      </c>
      <c r="K4" s="85">
        <v>386</v>
      </c>
      <c r="L4" s="73">
        <v>0</v>
      </c>
      <c r="P4" t="e">
        <f>#REF!=A4</f>
        <v>#REF!</v>
      </c>
      <c r="Q4" t="e">
        <f>#REF!=B4</f>
        <v>#REF!</v>
      </c>
      <c r="R4" t="e">
        <f>#REF!=D4</f>
        <v>#REF!</v>
      </c>
      <c r="S4" t="e">
        <f>#REF!=E4</f>
        <v>#REF!</v>
      </c>
      <c r="T4" t="e">
        <f>#REF!=F4</f>
        <v>#REF!</v>
      </c>
      <c r="U4" t="e">
        <f>#REF!=G4</f>
        <v>#REF!</v>
      </c>
      <c r="V4" t="e">
        <f>#REF!=H4</f>
        <v>#REF!</v>
      </c>
      <c r="W4" t="e">
        <f>#REF!=I4</f>
        <v>#REF!</v>
      </c>
      <c r="X4" t="e">
        <f>#REF!=J4</f>
        <v>#REF!</v>
      </c>
      <c r="Y4" t="e">
        <f>#REF!=K4</f>
        <v>#REF!</v>
      </c>
      <c r="Z4" t="e">
        <f>#REF!=L4</f>
        <v>#REF!</v>
      </c>
      <c r="AA4" t="b">
        <f t="shared" ref="AA4:AA67" si="1">O4=M4</f>
        <v>1</v>
      </c>
    </row>
    <row r="5" spans="1:27" ht="17.25" customHeight="1" thickTop="1" thickBot="1" x14ac:dyDescent="0.3">
      <c r="A5" s="67" t="s">
        <v>53</v>
      </c>
      <c r="B5" s="68" t="s">
        <v>40</v>
      </c>
      <c r="C5" s="73" t="str">
        <f t="shared" si="0"/>
        <v>Bassingbourn Primary School2023/2024</v>
      </c>
      <c r="D5" s="85">
        <v>44</v>
      </c>
      <c r="E5" s="85">
        <v>51</v>
      </c>
      <c r="F5" s="85">
        <v>57</v>
      </c>
      <c r="G5" s="85">
        <v>52</v>
      </c>
      <c r="H5" s="85">
        <v>56</v>
      </c>
      <c r="I5" s="85">
        <v>54</v>
      </c>
      <c r="J5" s="85">
        <v>59</v>
      </c>
      <c r="K5" s="85">
        <v>373</v>
      </c>
      <c r="L5" s="74">
        <v>0</v>
      </c>
      <c r="P5" t="e">
        <f>#REF!=A5</f>
        <v>#REF!</v>
      </c>
      <c r="Q5" t="e">
        <f>#REF!=B5</f>
        <v>#REF!</v>
      </c>
      <c r="R5" t="e">
        <f>#REF!=D5</f>
        <v>#REF!</v>
      </c>
      <c r="S5" t="e">
        <f>#REF!=E5</f>
        <v>#REF!</v>
      </c>
      <c r="T5" t="e">
        <f>#REF!=F5</f>
        <v>#REF!</v>
      </c>
      <c r="U5" t="e">
        <f>#REF!=G5</f>
        <v>#REF!</v>
      </c>
      <c r="V5" t="e">
        <f>#REF!=H5</f>
        <v>#REF!</v>
      </c>
      <c r="W5" t="e">
        <f>#REF!=I5</f>
        <v>#REF!</v>
      </c>
      <c r="X5" t="e">
        <f>#REF!=J5</f>
        <v>#REF!</v>
      </c>
      <c r="Y5" t="e">
        <f>#REF!=K5</f>
        <v>#REF!</v>
      </c>
      <c r="Z5" t="e">
        <f>#REF!=L5</f>
        <v>#REF!</v>
      </c>
      <c r="AA5" t="b">
        <f t="shared" si="1"/>
        <v>1</v>
      </c>
    </row>
    <row r="6" spans="1:27" ht="17.25" customHeight="1" thickTop="1" thickBot="1" x14ac:dyDescent="0.3">
      <c r="A6" s="67" t="s">
        <v>53</v>
      </c>
      <c r="B6" s="68" t="s">
        <v>25</v>
      </c>
      <c r="C6" s="73" t="str">
        <f t="shared" si="0"/>
        <v>Bassingbourn Primary School2024/2025</v>
      </c>
      <c r="D6" s="85">
        <v>44</v>
      </c>
      <c r="E6" s="85">
        <v>47</v>
      </c>
      <c r="F6" s="85">
        <v>56</v>
      </c>
      <c r="G6" s="85">
        <v>55</v>
      </c>
      <c r="H6" s="85">
        <v>53</v>
      </c>
      <c r="I6" s="85">
        <v>54</v>
      </c>
      <c r="J6" s="85">
        <v>56</v>
      </c>
      <c r="K6" s="85">
        <v>365</v>
      </c>
      <c r="L6" s="74">
        <v>0</v>
      </c>
      <c r="P6" t="e">
        <f>#REF!=A6</f>
        <v>#REF!</v>
      </c>
      <c r="Q6" t="e">
        <f>#REF!=B6</f>
        <v>#REF!</v>
      </c>
      <c r="R6" t="e">
        <f>#REF!=D6</f>
        <v>#REF!</v>
      </c>
      <c r="S6" t="e">
        <f>#REF!=E6</f>
        <v>#REF!</v>
      </c>
      <c r="T6" t="e">
        <f>#REF!=F6</f>
        <v>#REF!</v>
      </c>
      <c r="U6" t="e">
        <f>#REF!=G6</f>
        <v>#REF!</v>
      </c>
      <c r="V6" t="e">
        <f>#REF!=H6</f>
        <v>#REF!</v>
      </c>
      <c r="W6" t="e">
        <f>#REF!=I6</f>
        <v>#REF!</v>
      </c>
      <c r="X6" t="e">
        <f>#REF!=J6</f>
        <v>#REF!</v>
      </c>
      <c r="Y6" t="e">
        <f>#REF!=K6</f>
        <v>#REF!</v>
      </c>
      <c r="Z6" t="e">
        <f>#REF!=L6</f>
        <v>#REF!</v>
      </c>
      <c r="AA6" t="b">
        <f t="shared" si="1"/>
        <v>1</v>
      </c>
    </row>
    <row r="7" spans="1:27" ht="17.25" customHeight="1" thickTop="1" thickBot="1" x14ac:dyDescent="0.3">
      <c r="A7" s="86" t="s">
        <v>53</v>
      </c>
      <c r="B7" s="69" t="s">
        <v>26</v>
      </c>
      <c r="C7" s="73" t="str">
        <f t="shared" si="0"/>
        <v>Bassingbourn Primary School2025/2026</v>
      </c>
      <c r="D7" s="85">
        <v>40</v>
      </c>
      <c r="E7" s="85">
        <v>37</v>
      </c>
      <c r="F7" s="85">
        <v>47</v>
      </c>
      <c r="G7" s="85">
        <v>51</v>
      </c>
      <c r="H7" s="85">
        <v>51</v>
      </c>
      <c r="I7" s="85">
        <v>50</v>
      </c>
      <c r="J7" s="85">
        <v>50</v>
      </c>
      <c r="K7" s="85">
        <v>326</v>
      </c>
      <c r="L7" s="75">
        <v>60</v>
      </c>
      <c r="P7" t="e">
        <f>#REF!=A7</f>
        <v>#REF!</v>
      </c>
      <c r="Q7" t="e">
        <f>#REF!=B7</f>
        <v>#REF!</v>
      </c>
      <c r="R7" t="e">
        <f>#REF!=D7</f>
        <v>#REF!</v>
      </c>
      <c r="S7" t="e">
        <f>#REF!=E7</f>
        <v>#REF!</v>
      </c>
      <c r="T7" t="e">
        <f>#REF!=F7</f>
        <v>#REF!</v>
      </c>
      <c r="U7" t="e">
        <f>#REF!=G7</f>
        <v>#REF!</v>
      </c>
      <c r="V7" t="e">
        <f>#REF!=H7</f>
        <v>#REF!</v>
      </c>
      <c r="W7" t="e">
        <f>#REF!=I7</f>
        <v>#REF!</v>
      </c>
      <c r="X7" t="e">
        <f>#REF!=J7</f>
        <v>#REF!</v>
      </c>
      <c r="Y7" t="e">
        <f>#REF!=K7</f>
        <v>#REF!</v>
      </c>
      <c r="Z7" t="e">
        <f>#REF!=L7</f>
        <v>#REF!</v>
      </c>
      <c r="AA7" t="b">
        <f t="shared" si="1"/>
        <v>1</v>
      </c>
    </row>
    <row r="8" spans="1:27" ht="17.25" customHeight="1" thickTop="1" thickBot="1" x14ac:dyDescent="0.3">
      <c r="A8" s="87" t="s">
        <v>53</v>
      </c>
      <c r="B8" s="70" t="s">
        <v>27</v>
      </c>
      <c r="C8" s="73" t="str">
        <f t="shared" si="0"/>
        <v>Bassingbourn Primary School2026/2027</v>
      </c>
      <c r="D8" s="85">
        <v>43</v>
      </c>
      <c r="E8" s="85">
        <v>38</v>
      </c>
      <c r="F8" s="85">
        <v>40</v>
      </c>
      <c r="G8" s="85">
        <v>42</v>
      </c>
      <c r="H8" s="85">
        <v>49</v>
      </c>
      <c r="I8" s="85">
        <v>49</v>
      </c>
      <c r="J8" s="85">
        <v>49</v>
      </c>
      <c r="K8" s="85">
        <v>310</v>
      </c>
      <c r="L8" s="76">
        <v>60</v>
      </c>
      <c r="P8" t="e">
        <f>#REF!=A8</f>
        <v>#REF!</v>
      </c>
      <c r="Q8" t="e">
        <f>#REF!=B8</f>
        <v>#REF!</v>
      </c>
      <c r="R8" t="e">
        <f>#REF!=D8</f>
        <v>#REF!</v>
      </c>
      <c r="S8" t="e">
        <f>#REF!=E8</f>
        <v>#REF!</v>
      </c>
      <c r="T8" t="e">
        <f>#REF!=F8</f>
        <v>#REF!</v>
      </c>
      <c r="U8" t="e">
        <f>#REF!=G8</f>
        <v>#REF!</v>
      </c>
      <c r="V8" t="e">
        <f>#REF!=H8</f>
        <v>#REF!</v>
      </c>
      <c r="W8" t="e">
        <f>#REF!=I8</f>
        <v>#REF!</v>
      </c>
      <c r="X8" t="e">
        <f>#REF!=J8</f>
        <v>#REF!</v>
      </c>
      <c r="Y8" t="e">
        <f>#REF!=K8</f>
        <v>#REF!</v>
      </c>
      <c r="Z8" t="e">
        <f>#REF!=L8</f>
        <v>#REF!</v>
      </c>
      <c r="AA8" t="b">
        <f t="shared" si="1"/>
        <v>1</v>
      </c>
    </row>
    <row r="9" spans="1:27" ht="17.25" customHeight="1" thickTop="1" thickBot="1" x14ac:dyDescent="0.3">
      <c r="A9" s="87" t="s">
        <v>53</v>
      </c>
      <c r="B9" s="70" t="s">
        <v>28</v>
      </c>
      <c r="C9" s="73" t="str">
        <f t="shared" si="0"/>
        <v>Bassingbourn Primary School2027/2028</v>
      </c>
      <c r="D9" s="85">
        <v>29</v>
      </c>
      <c r="E9" s="85">
        <v>41</v>
      </c>
      <c r="F9" s="85">
        <v>41</v>
      </c>
      <c r="G9" s="85">
        <v>35</v>
      </c>
      <c r="H9" s="85">
        <v>40</v>
      </c>
      <c r="I9" s="85">
        <v>47</v>
      </c>
      <c r="J9" s="85">
        <v>48</v>
      </c>
      <c r="K9" s="85">
        <v>281</v>
      </c>
      <c r="L9" s="96">
        <v>45</v>
      </c>
      <c r="P9" t="e">
        <f>#REF!=A9</f>
        <v>#REF!</v>
      </c>
      <c r="Q9" t="e">
        <f>#REF!=B9</f>
        <v>#REF!</v>
      </c>
      <c r="R9" t="e">
        <f>#REF!=D9</f>
        <v>#REF!</v>
      </c>
      <c r="S9" t="e">
        <f>#REF!=E9</f>
        <v>#REF!</v>
      </c>
      <c r="T9" t="e">
        <f>#REF!=F9</f>
        <v>#REF!</v>
      </c>
      <c r="U9" t="e">
        <f>#REF!=G9</f>
        <v>#REF!</v>
      </c>
      <c r="V9" t="e">
        <f>#REF!=H9</f>
        <v>#REF!</v>
      </c>
      <c r="W9" t="e">
        <f>#REF!=I9</f>
        <v>#REF!</v>
      </c>
      <c r="X9" t="e">
        <f>#REF!=J9</f>
        <v>#REF!</v>
      </c>
      <c r="Y9" t="e">
        <f>#REF!=K9</f>
        <v>#REF!</v>
      </c>
      <c r="Z9" t="e">
        <f>#REF!=L9</f>
        <v>#REF!</v>
      </c>
      <c r="AA9" t="b">
        <f t="shared" si="1"/>
        <v>1</v>
      </c>
    </row>
    <row r="10" spans="1:27" ht="17.25" customHeight="1" thickTop="1" thickBot="1" x14ac:dyDescent="0.3">
      <c r="A10" s="88" t="s">
        <v>53</v>
      </c>
      <c r="B10" s="70" t="s">
        <v>29</v>
      </c>
      <c r="C10" s="73" t="str">
        <f t="shared" si="0"/>
        <v>Bassingbourn Primary School2028/2029</v>
      </c>
      <c r="D10" s="85">
        <v>32</v>
      </c>
      <c r="E10" s="85">
        <v>27</v>
      </c>
      <c r="F10" s="85">
        <v>44</v>
      </c>
      <c r="G10" s="85">
        <v>36</v>
      </c>
      <c r="H10" s="85">
        <v>33</v>
      </c>
      <c r="I10" s="85">
        <v>38</v>
      </c>
      <c r="J10" s="85">
        <v>46</v>
      </c>
      <c r="K10" s="85">
        <v>256</v>
      </c>
      <c r="L10" s="96">
        <v>45</v>
      </c>
      <c r="P10" t="e">
        <f>#REF!=A10</f>
        <v>#REF!</v>
      </c>
      <c r="Q10" t="e">
        <f>#REF!=B10</f>
        <v>#REF!</v>
      </c>
      <c r="R10" t="e">
        <f>#REF!=D10</f>
        <v>#REF!</v>
      </c>
      <c r="S10" t="e">
        <f>#REF!=E10</f>
        <v>#REF!</v>
      </c>
      <c r="T10" t="e">
        <f>#REF!=F10</f>
        <v>#REF!</v>
      </c>
      <c r="U10" t="e">
        <f>#REF!=G10</f>
        <v>#REF!</v>
      </c>
      <c r="V10" t="e">
        <f>#REF!=H10</f>
        <v>#REF!</v>
      </c>
      <c r="W10" t="e">
        <f>#REF!=I10</f>
        <v>#REF!</v>
      </c>
      <c r="X10" t="e">
        <f>#REF!=J10</f>
        <v>#REF!</v>
      </c>
      <c r="Y10" t="e">
        <f>#REF!=K10</f>
        <v>#REF!</v>
      </c>
      <c r="Z10" t="e">
        <f>#REF!=L10</f>
        <v>#REF!</v>
      </c>
      <c r="AA10" t="b">
        <f t="shared" si="1"/>
        <v>1</v>
      </c>
    </row>
    <row r="11" spans="1:27" ht="17.25" customHeight="1" thickTop="1" thickBot="1" x14ac:dyDescent="0.3">
      <c r="A11" s="87" t="s">
        <v>53</v>
      </c>
      <c r="B11" s="107" t="s">
        <v>30</v>
      </c>
      <c r="C11" s="73" t="str">
        <f t="shared" si="0"/>
        <v>Bassingbourn Primary School2029/2030</v>
      </c>
      <c r="D11" s="85">
        <v>23</v>
      </c>
      <c r="E11" s="85">
        <v>30</v>
      </c>
      <c r="F11" s="85">
        <v>30</v>
      </c>
      <c r="G11" s="85">
        <v>39</v>
      </c>
      <c r="H11" s="85">
        <v>34</v>
      </c>
      <c r="I11" s="85">
        <v>31</v>
      </c>
      <c r="J11" s="85">
        <v>37</v>
      </c>
      <c r="K11" s="85">
        <v>224</v>
      </c>
      <c r="L11" s="96">
        <v>45</v>
      </c>
      <c r="P11" t="e">
        <f>#REF!=A11</f>
        <v>#REF!</v>
      </c>
      <c r="Q11" t="e">
        <f>#REF!=B11</f>
        <v>#REF!</v>
      </c>
      <c r="R11" t="e">
        <f>#REF!=D11</f>
        <v>#REF!</v>
      </c>
      <c r="S11" t="e">
        <f>#REF!=E11</f>
        <v>#REF!</v>
      </c>
      <c r="T11" t="e">
        <f>#REF!=F11</f>
        <v>#REF!</v>
      </c>
      <c r="U11" t="e">
        <f>#REF!=G11</f>
        <v>#REF!</v>
      </c>
      <c r="V11" t="e">
        <f>#REF!=H11</f>
        <v>#REF!</v>
      </c>
      <c r="W11" t="e">
        <f>#REF!=I11</f>
        <v>#REF!</v>
      </c>
      <c r="X11" t="e">
        <f>#REF!=J11</f>
        <v>#REF!</v>
      </c>
      <c r="Y11" t="e">
        <f>#REF!=K11</f>
        <v>#REF!</v>
      </c>
      <c r="Z11" t="e">
        <f>#REF!=L11</f>
        <v>#REF!</v>
      </c>
      <c r="AA11" t="b">
        <f t="shared" si="1"/>
        <v>1</v>
      </c>
    </row>
    <row r="12" spans="1:27" ht="17.25" customHeight="1" thickTop="1" thickBot="1" x14ac:dyDescent="0.3">
      <c r="A12" s="108" t="s">
        <v>53</v>
      </c>
      <c r="B12" s="109" t="s">
        <v>273</v>
      </c>
      <c r="C12" s="73" t="str">
        <f t="shared" si="0"/>
        <v>Bassingbourn Primary School2030/2031</v>
      </c>
      <c r="D12" s="85">
        <v>29</v>
      </c>
      <c r="E12" s="85">
        <v>21</v>
      </c>
      <c r="F12" s="85">
        <v>33</v>
      </c>
      <c r="G12" s="85">
        <v>25</v>
      </c>
      <c r="H12" s="85">
        <v>37</v>
      </c>
      <c r="I12" s="85">
        <v>32</v>
      </c>
      <c r="J12" s="85">
        <v>30</v>
      </c>
      <c r="K12" s="85">
        <v>207</v>
      </c>
      <c r="L12" s="96">
        <v>45</v>
      </c>
      <c r="P12" t="e">
        <f>#REF!=A12</f>
        <v>#REF!</v>
      </c>
      <c r="Q12" t="e">
        <f>#REF!=B12</f>
        <v>#REF!</v>
      </c>
      <c r="R12" t="e">
        <f>#REF!=D12</f>
        <v>#REF!</v>
      </c>
      <c r="S12" t="e">
        <f>#REF!=E12</f>
        <v>#REF!</v>
      </c>
      <c r="T12" t="e">
        <f>#REF!=F12</f>
        <v>#REF!</v>
      </c>
      <c r="U12" t="e">
        <f>#REF!=G12</f>
        <v>#REF!</v>
      </c>
      <c r="V12" t="e">
        <f>#REF!=H12</f>
        <v>#REF!</v>
      </c>
      <c r="W12" t="e">
        <f>#REF!=I12</f>
        <v>#REF!</v>
      </c>
      <c r="X12" t="e">
        <f>#REF!=J12</f>
        <v>#REF!</v>
      </c>
      <c r="Y12" t="e">
        <f>#REF!=K12</f>
        <v>#REF!</v>
      </c>
      <c r="Z12" t="e">
        <f>#REF!=L12</f>
        <v>#REF!</v>
      </c>
      <c r="AA12" t="b">
        <f t="shared" si="1"/>
        <v>1</v>
      </c>
    </row>
    <row r="13" spans="1:27" ht="17.25" customHeight="1" thickTop="1" thickBot="1" x14ac:dyDescent="0.3">
      <c r="A13" s="65" t="s">
        <v>54</v>
      </c>
      <c r="B13" s="66" t="s">
        <v>39</v>
      </c>
      <c r="C13" s="73" t="str">
        <f t="shared" si="0"/>
        <v>Guilden Morden CofE Primary Academy2022/2023</v>
      </c>
      <c r="D13" s="85">
        <v>9</v>
      </c>
      <c r="E13" s="85">
        <v>7</v>
      </c>
      <c r="F13" s="85">
        <v>15</v>
      </c>
      <c r="G13" s="85">
        <v>5</v>
      </c>
      <c r="H13" s="85">
        <v>7</v>
      </c>
      <c r="I13" s="85">
        <v>0</v>
      </c>
      <c r="J13" s="85">
        <v>6</v>
      </c>
      <c r="K13" s="85">
        <v>49</v>
      </c>
      <c r="L13" s="73">
        <v>0</v>
      </c>
      <c r="P13" t="e">
        <f>#REF!=A13</f>
        <v>#REF!</v>
      </c>
      <c r="Q13" t="e">
        <f>#REF!=B13</f>
        <v>#REF!</v>
      </c>
      <c r="R13" t="e">
        <f>#REF!=D13</f>
        <v>#REF!</v>
      </c>
      <c r="S13" t="e">
        <f>#REF!=E13</f>
        <v>#REF!</v>
      </c>
      <c r="T13" t="e">
        <f>#REF!=F13</f>
        <v>#REF!</v>
      </c>
      <c r="U13" t="e">
        <f>#REF!=G13</f>
        <v>#REF!</v>
      </c>
      <c r="V13" t="e">
        <f>#REF!=H13</f>
        <v>#REF!</v>
      </c>
      <c r="W13" t="e">
        <f>#REF!=I13</f>
        <v>#REF!</v>
      </c>
      <c r="X13" t="e">
        <f>#REF!=J13</f>
        <v>#REF!</v>
      </c>
      <c r="Y13" t="e">
        <f>#REF!=K13</f>
        <v>#REF!</v>
      </c>
      <c r="Z13" t="e">
        <f>#REF!=L13</f>
        <v>#REF!</v>
      </c>
      <c r="AA13" t="b">
        <f t="shared" si="1"/>
        <v>1</v>
      </c>
    </row>
    <row r="14" spans="1:27" ht="17.25" customHeight="1" thickTop="1" thickBot="1" x14ac:dyDescent="0.3">
      <c r="A14" s="67" t="s">
        <v>54</v>
      </c>
      <c r="B14" s="68" t="s">
        <v>40</v>
      </c>
      <c r="C14" s="73" t="str">
        <f t="shared" si="0"/>
        <v>Guilden Morden CofE Primary Academy2023/2024</v>
      </c>
      <c r="D14" s="85">
        <v>5</v>
      </c>
      <c r="E14" s="85">
        <v>9</v>
      </c>
      <c r="F14" s="85">
        <v>5</v>
      </c>
      <c r="G14" s="85">
        <v>14</v>
      </c>
      <c r="H14" s="85">
        <v>4</v>
      </c>
      <c r="I14" s="85">
        <v>4</v>
      </c>
      <c r="J14" s="85">
        <v>1</v>
      </c>
      <c r="K14" s="85">
        <v>42</v>
      </c>
      <c r="L14" s="74">
        <v>0</v>
      </c>
      <c r="P14" t="e">
        <f>#REF!=A14</f>
        <v>#REF!</v>
      </c>
      <c r="Q14" t="e">
        <f>#REF!=B14</f>
        <v>#REF!</v>
      </c>
      <c r="R14" t="e">
        <f>#REF!=D14</f>
        <v>#REF!</v>
      </c>
      <c r="S14" t="e">
        <f>#REF!=E14</f>
        <v>#REF!</v>
      </c>
      <c r="T14" t="e">
        <f>#REF!=F14</f>
        <v>#REF!</v>
      </c>
      <c r="U14" t="e">
        <f>#REF!=G14</f>
        <v>#REF!</v>
      </c>
      <c r="V14" t="e">
        <f>#REF!=H14</f>
        <v>#REF!</v>
      </c>
      <c r="W14" t="e">
        <f>#REF!=I14</f>
        <v>#REF!</v>
      </c>
      <c r="X14" t="e">
        <f>#REF!=J14</f>
        <v>#REF!</v>
      </c>
      <c r="Y14" t="e">
        <f>#REF!=K14</f>
        <v>#REF!</v>
      </c>
      <c r="Z14" t="e">
        <f>#REF!=L14</f>
        <v>#REF!</v>
      </c>
      <c r="AA14" t="b">
        <f t="shared" si="1"/>
        <v>1</v>
      </c>
    </row>
    <row r="15" spans="1:27" ht="17.25" customHeight="1" thickTop="1" thickBot="1" x14ac:dyDescent="0.3">
      <c r="A15" s="67" t="s">
        <v>54</v>
      </c>
      <c r="B15" s="68" t="s">
        <v>25</v>
      </c>
      <c r="C15" s="73" t="str">
        <f t="shared" si="0"/>
        <v>Guilden Morden CofE Primary Academy2024/2025</v>
      </c>
      <c r="D15" s="85">
        <v>7</v>
      </c>
      <c r="E15" s="85">
        <v>4</v>
      </c>
      <c r="F15" s="85">
        <v>9</v>
      </c>
      <c r="G15" s="85">
        <v>5</v>
      </c>
      <c r="H15" s="85">
        <v>12</v>
      </c>
      <c r="I15" s="85">
        <v>5</v>
      </c>
      <c r="J15" s="85">
        <v>4</v>
      </c>
      <c r="K15" s="85">
        <v>46</v>
      </c>
      <c r="L15" s="74">
        <v>0</v>
      </c>
      <c r="P15" t="e">
        <f>#REF!=A15</f>
        <v>#REF!</v>
      </c>
      <c r="Q15" t="e">
        <f>#REF!=B15</f>
        <v>#REF!</v>
      </c>
      <c r="R15" t="e">
        <f>#REF!=D15</f>
        <v>#REF!</v>
      </c>
      <c r="S15" t="e">
        <f>#REF!=E15</f>
        <v>#REF!</v>
      </c>
      <c r="T15" t="e">
        <f>#REF!=F15</f>
        <v>#REF!</v>
      </c>
      <c r="U15" t="e">
        <f>#REF!=G15</f>
        <v>#REF!</v>
      </c>
      <c r="V15" t="e">
        <f>#REF!=H15</f>
        <v>#REF!</v>
      </c>
      <c r="W15" t="e">
        <f>#REF!=I15</f>
        <v>#REF!</v>
      </c>
      <c r="X15" t="e">
        <f>#REF!=J15</f>
        <v>#REF!</v>
      </c>
      <c r="Y15" t="e">
        <f>#REF!=K15</f>
        <v>#REF!</v>
      </c>
      <c r="Z15" t="e">
        <f>#REF!=L15</f>
        <v>#REF!</v>
      </c>
      <c r="AA15" t="b">
        <f t="shared" si="1"/>
        <v>1</v>
      </c>
    </row>
    <row r="16" spans="1:27" ht="17.25" customHeight="1" thickTop="1" thickBot="1" x14ac:dyDescent="0.3">
      <c r="A16" s="86" t="s">
        <v>54</v>
      </c>
      <c r="B16" s="69" t="s">
        <v>26</v>
      </c>
      <c r="C16" s="73" t="str">
        <f t="shared" si="0"/>
        <v>Guilden Morden CofE Primary Academy2025/2026</v>
      </c>
      <c r="D16" s="85">
        <v>8</v>
      </c>
      <c r="E16" s="85">
        <v>10</v>
      </c>
      <c r="F16" s="85">
        <v>4</v>
      </c>
      <c r="G16" s="85">
        <v>10</v>
      </c>
      <c r="H16" s="85">
        <v>6</v>
      </c>
      <c r="I16" s="85">
        <v>12</v>
      </c>
      <c r="J16" s="85">
        <v>6</v>
      </c>
      <c r="K16" s="85">
        <v>56</v>
      </c>
      <c r="L16" s="75">
        <v>15</v>
      </c>
      <c r="P16" t="e">
        <f>#REF!=A16</f>
        <v>#REF!</v>
      </c>
      <c r="Q16" t="e">
        <f>#REF!=B16</f>
        <v>#REF!</v>
      </c>
      <c r="R16" t="e">
        <f>#REF!=D16</f>
        <v>#REF!</v>
      </c>
      <c r="S16" t="e">
        <f>#REF!=E16</f>
        <v>#REF!</v>
      </c>
      <c r="T16" t="e">
        <f>#REF!=F16</f>
        <v>#REF!</v>
      </c>
      <c r="U16" t="e">
        <f>#REF!=G16</f>
        <v>#REF!</v>
      </c>
      <c r="V16" t="e">
        <f>#REF!=H16</f>
        <v>#REF!</v>
      </c>
      <c r="W16" t="e">
        <f>#REF!=I16</f>
        <v>#REF!</v>
      </c>
      <c r="X16" t="e">
        <f>#REF!=J16</f>
        <v>#REF!</v>
      </c>
      <c r="Y16" t="e">
        <f>#REF!=K16</f>
        <v>#REF!</v>
      </c>
      <c r="Z16" t="e">
        <f>#REF!=L16</f>
        <v>#REF!</v>
      </c>
      <c r="AA16" t="b">
        <f t="shared" si="1"/>
        <v>1</v>
      </c>
    </row>
    <row r="17" spans="1:27" ht="17.25" customHeight="1" thickTop="1" thickBot="1" x14ac:dyDescent="0.3">
      <c r="A17" s="87" t="s">
        <v>54</v>
      </c>
      <c r="B17" s="70" t="s">
        <v>27</v>
      </c>
      <c r="C17" s="73" t="str">
        <f t="shared" si="0"/>
        <v>Guilden Morden CofE Primary Academy2026/2027</v>
      </c>
      <c r="D17" s="85">
        <v>11</v>
      </c>
      <c r="E17" s="85">
        <v>8</v>
      </c>
      <c r="F17" s="85">
        <v>10</v>
      </c>
      <c r="G17" s="85">
        <v>4</v>
      </c>
      <c r="H17" s="85">
        <v>10</v>
      </c>
      <c r="I17" s="85">
        <v>6</v>
      </c>
      <c r="J17" s="85">
        <v>12</v>
      </c>
      <c r="K17" s="85">
        <v>61</v>
      </c>
      <c r="L17" s="76">
        <v>15</v>
      </c>
      <c r="P17" t="e">
        <f>#REF!=A17</f>
        <v>#REF!</v>
      </c>
      <c r="Q17" t="e">
        <f>#REF!=B17</f>
        <v>#REF!</v>
      </c>
      <c r="R17" t="e">
        <f>#REF!=D17</f>
        <v>#REF!</v>
      </c>
      <c r="S17" t="e">
        <f>#REF!=E17</f>
        <v>#REF!</v>
      </c>
      <c r="T17" t="e">
        <f>#REF!=F17</f>
        <v>#REF!</v>
      </c>
      <c r="U17" t="e">
        <f>#REF!=G17</f>
        <v>#REF!</v>
      </c>
      <c r="V17" t="e">
        <f>#REF!=H17</f>
        <v>#REF!</v>
      </c>
      <c r="W17" t="e">
        <f>#REF!=I17</f>
        <v>#REF!</v>
      </c>
      <c r="X17" t="e">
        <f>#REF!=J17</f>
        <v>#REF!</v>
      </c>
      <c r="Y17" t="e">
        <f>#REF!=K17</f>
        <v>#REF!</v>
      </c>
      <c r="Z17" t="e">
        <f>#REF!=L17</f>
        <v>#REF!</v>
      </c>
      <c r="AA17" t="b">
        <f t="shared" si="1"/>
        <v>1</v>
      </c>
    </row>
    <row r="18" spans="1:27" ht="17.25" customHeight="1" thickTop="1" thickBot="1" x14ac:dyDescent="0.3">
      <c r="A18" s="87" t="s">
        <v>54</v>
      </c>
      <c r="B18" s="70" t="s">
        <v>28</v>
      </c>
      <c r="C18" s="73" t="str">
        <f t="shared" si="0"/>
        <v>Guilden Morden CofE Primary Academy2027/2028</v>
      </c>
      <c r="D18" s="85">
        <v>6</v>
      </c>
      <c r="E18" s="85">
        <v>11</v>
      </c>
      <c r="F18" s="85">
        <v>8</v>
      </c>
      <c r="G18" s="85">
        <v>10</v>
      </c>
      <c r="H18" s="85">
        <v>4</v>
      </c>
      <c r="I18" s="85">
        <v>10</v>
      </c>
      <c r="J18" s="85">
        <v>6</v>
      </c>
      <c r="K18" s="85">
        <v>55</v>
      </c>
      <c r="L18" s="76">
        <v>15</v>
      </c>
      <c r="P18" t="e">
        <f>#REF!=A18</f>
        <v>#REF!</v>
      </c>
      <c r="Q18" t="e">
        <f>#REF!=B18</f>
        <v>#REF!</v>
      </c>
      <c r="R18" t="e">
        <f>#REF!=D18</f>
        <v>#REF!</v>
      </c>
      <c r="S18" t="e">
        <f>#REF!=E18</f>
        <v>#REF!</v>
      </c>
      <c r="T18" t="e">
        <f>#REF!=F18</f>
        <v>#REF!</v>
      </c>
      <c r="U18" t="e">
        <f>#REF!=G18</f>
        <v>#REF!</v>
      </c>
      <c r="V18" t="e">
        <f>#REF!=H18</f>
        <v>#REF!</v>
      </c>
      <c r="W18" t="e">
        <f>#REF!=I18</f>
        <v>#REF!</v>
      </c>
      <c r="X18" t="e">
        <f>#REF!=J18</f>
        <v>#REF!</v>
      </c>
      <c r="Y18" t="e">
        <f>#REF!=K18</f>
        <v>#REF!</v>
      </c>
      <c r="Z18" t="e">
        <f>#REF!=L18</f>
        <v>#REF!</v>
      </c>
      <c r="AA18" t="b">
        <f t="shared" si="1"/>
        <v>1</v>
      </c>
    </row>
    <row r="19" spans="1:27" ht="17.25" customHeight="1" thickTop="1" thickBot="1" x14ac:dyDescent="0.3">
      <c r="A19" s="88" t="s">
        <v>54</v>
      </c>
      <c r="B19" s="70" t="s">
        <v>29</v>
      </c>
      <c r="C19" s="73" t="str">
        <f t="shared" si="0"/>
        <v>Guilden Morden CofE Primary Academy2028/2029</v>
      </c>
      <c r="D19" s="85">
        <v>12</v>
      </c>
      <c r="E19" s="85">
        <v>6</v>
      </c>
      <c r="F19" s="85">
        <v>11</v>
      </c>
      <c r="G19" s="85">
        <v>8</v>
      </c>
      <c r="H19" s="85">
        <v>10</v>
      </c>
      <c r="I19" s="85">
        <v>4</v>
      </c>
      <c r="J19" s="85">
        <v>10</v>
      </c>
      <c r="K19" s="85">
        <v>61</v>
      </c>
      <c r="L19" s="76">
        <v>15</v>
      </c>
      <c r="P19" t="e">
        <f>#REF!=A19</f>
        <v>#REF!</v>
      </c>
      <c r="Q19" t="e">
        <f>#REF!=B19</f>
        <v>#REF!</v>
      </c>
      <c r="R19" t="e">
        <f>#REF!=D19</f>
        <v>#REF!</v>
      </c>
      <c r="S19" t="e">
        <f>#REF!=E19</f>
        <v>#REF!</v>
      </c>
      <c r="T19" t="e">
        <f>#REF!=F19</f>
        <v>#REF!</v>
      </c>
      <c r="U19" t="e">
        <f>#REF!=G19</f>
        <v>#REF!</v>
      </c>
      <c r="V19" t="e">
        <f>#REF!=H19</f>
        <v>#REF!</v>
      </c>
      <c r="W19" t="e">
        <f>#REF!=I19</f>
        <v>#REF!</v>
      </c>
      <c r="X19" t="e">
        <f>#REF!=J19</f>
        <v>#REF!</v>
      </c>
      <c r="Y19" t="e">
        <f>#REF!=K19</f>
        <v>#REF!</v>
      </c>
      <c r="Z19" t="e">
        <f>#REF!=L19</f>
        <v>#REF!</v>
      </c>
      <c r="AA19" t="b">
        <f t="shared" si="1"/>
        <v>1</v>
      </c>
    </row>
    <row r="20" spans="1:27" ht="17.25" customHeight="1" thickTop="1" thickBot="1" x14ac:dyDescent="0.3">
      <c r="A20" s="89" t="s">
        <v>54</v>
      </c>
      <c r="B20" s="107" t="s">
        <v>30</v>
      </c>
      <c r="C20" s="73" t="str">
        <f t="shared" si="0"/>
        <v>Guilden Morden CofE Primary Academy2029/2030</v>
      </c>
      <c r="D20" s="85">
        <v>15</v>
      </c>
      <c r="E20" s="85">
        <v>12</v>
      </c>
      <c r="F20" s="85">
        <v>6</v>
      </c>
      <c r="G20" s="85">
        <v>11</v>
      </c>
      <c r="H20" s="85">
        <v>8</v>
      </c>
      <c r="I20" s="85">
        <v>10</v>
      </c>
      <c r="J20" s="85">
        <v>4</v>
      </c>
      <c r="K20" s="85">
        <v>66</v>
      </c>
      <c r="L20" s="76">
        <v>15</v>
      </c>
      <c r="P20" t="e">
        <f>#REF!=A20</f>
        <v>#REF!</v>
      </c>
      <c r="Q20" t="e">
        <f>#REF!=B20</f>
        <v>#REF!</v>
      </c>
      <c r="R20" t="e">
        <f>#REF!=D20</f>
        <v>#REF!</v>
      </c>
      <c r="S20" t="e">
        <f>#REF!=E20</f>
        <v>#REF!</v>
      </c>
      <c r="T20" t="e">
        <f>#REF!=F20</f>
        <v>#REF!</v>
      </c>
      <c r="U20" t="e">
        <f>#REF!=G20</f>
        <v>#REF!</v>
      </c>
      <c r="V20" t="e">
        <f>#REF!=H20</f>
        <v>#REF!</v>
      </c>
      <c r="W20" t="e">
        <f>#REF!=I20</f>
        <v>#REF!</v>
      </c>
      <c r="X20" t="e">
        <f>#REF!=J20</f>
        <v>#REF!</v>
      </c>
      <c r="Y20" t="e">
        <f>#REF!=K20</f>
        <v>#REF!</v>
      </c>
      <c r="Z20" t="e">
        <f>#REF!=L20</f>
        <v>#REF!</v>
      </c>
      <c r="AA20" t="b">
        <f t="shared" si="1"/>
        <v>1</v>
      </c>
    </row>
    <row r="21" spans="1:27" ht="17.25" customHeight="1" thickTop="1" thickBot="1" x14ac:dyDescent="0.3">
      <c r="A21" s="90" t="s">
        <v>54</v>
      </c>
      <c r="B21" s="109" t="s">
        <v>273</v>
      </c>
      <c r="C21" s="73" t="str">
        <f t="shared" si="0"/>
        <v>Guilden Morden CofE Primary Academy2030/2031</v>
      </c>
      <c r="D21" s="85">
        <v>11</v>
      </c>
      <c r="E21" s="85">
        <v>15</v>
      </c>
      <c r="F21" s="85">
        <v>12</v>
      </c>
      <c r="G21" s="85">
        <v>6</v>
      </c>
      <c r="H21" s="85">
        <v>11</v>
      </c>
      <c r="I21" s="85">
        <v>8</v>
      </c>
      <c r="J21" s="85">
        <v>10</v>
      </c>
      <c r="K21" s="85">
        <v>73</v>
      </c>
      <c r="L21" s="77">
        <v>15</v>
      </c>
      <c r="P21" t="e">
        <f>#REF!=A21</f>
        <v>#REF!</v>
      </c>
      <c r="Q21" t="e">
        <f>#REF!=B21</f>
        <v>#REF!</v>
      </c>
      <c r="R21" t="e">
        <f>#REF!=D21</f>
        <v>#REF!</v>
      </c>
      <c r="S21" t="e">
        <f>#REF!=E21</f>
        <v>#REF!</v>
      </c>
      <c r="T21" t="e">
        <f>#REF!=F21</f>
        <v>#REF!</v>
      </c>
      <c r="U21" t="e">
        <f>#REF!=G21</f>
        <v>#REF!</v>
      </c>
      <c r="V21" t="e">
        <f>#REF!=H21</f>
        <v>#REF!</v>
      </c>
      <c r="W21" t="e">
        <f>#REF!=I21</f>
        <v>#REF!</v>
      </c>
      <c r="X21" t="e">
        <f>#REF!=J21</f>
        <v>#REF!</v>
      </c>
      <c r="Y21" t="e">
        <f>#REF!=K21</f>
        <v>#REF!</v>
      </c>
      <c r="Z21" t="e">
        <f>#REF!=L21</f>
        <v>#REF!</v>
      </c>
      <c r="AA21" t="b">
        <f t="shared" si="1"/>
        <v>1</v>
      </c>
    </row>
    <row r="22" spans="1:27" ht="17.25" customHeight="1" thickTop="1" thickBot="1" x14ac:dyDescent="0.3">
      <c r="A22" s="65" t="s">
        <v>55</v>
      </c>
      <c r="B22" s="66" t="s">
        <v>39</v>
      </c>
      <c r="C22" s="73" t="str">
        <f t="shared" si="0"/>
        <v>Petersfield CofE Aided Primary School2022/2023</v>
      </c>
      <c r="D22" s="85">
        <v>20</v>
      </c>
      <c r="E22" s="85">
        <v>15</v>
      </c>
      <c r="F22" s="85">
        <v>19</v>
      </c>
      <c r="G22" s="85">
        <v>17</v>
      </c>
      <c r="H22" s="85">
        <v>24</v>
      </c>
      <c r="I22" s="85">
        <v>15</v>
      </c>
      <c r="J22" s="85">
        <v>15</v>
      </c>
      <c r="K22" s="85">
        <v>125</v>
      </c>
      <c r="L22" s="73">
        <v>0</v>
      </c>
      <c r="P22" t="e">
        <f>#REF!=A22</f>
        <v>#REF!</v>
      </c>
      <c r="Q22" t="e">
        <f>#REF!=B22</f>
        <v>#REF!</v>
      </c>
      <c r="R22" t="e">
        <f>#REF!=D22</f>
        <v>#REF!</v>
      </c>
      <c r="S22" t="e">
        <f>#REF!=E22</f>
        <v>#REF!</v>
      </c>
      <c r="T22" t="e">
        <f>#REF!=F22</f>
        <v>#REF!</v>
      </c>
      <c r="U22" t="e">
        <f>#REF!=G22</f>
        <v>#REF!</v>
      </c>
      <c r="V22" t="e">
        <f>#REF!=H22</f>
        <v>#REF!</v>
      </c>
      <c r="W22" t="e">
        <f>#REF!=I22</f>
        <v>#REF!</v>
      </c>
      <c r="X22" t="e">
        <f>#REF!=J22</f>
        <v>#REF!</v>
      </c>
      <c r="Y22" t="e">
        <f>#REF!=K22</f>
        <v>#REF!</v>
      </c>
      <c r="Z22" t="e">
        <f>#REF!=L22</f>
        <v>#REF!</v>
      </c>
      <c r="AA22" t="b">
        <f t="shared" si="1"/>
        <v>1</v>
      </c>
    </row>
    <row r="23" spans="1:27" ht="17.25" customHeight="1" thickTop="1" thickBot="1" x14ac:dyDescent="0.3">
      <c r="A23" s="67" t="s">
        <v>55</v>
      </c>
      <c r="B23" s="68" t="s">
        <v>40</v>
      </c>
      <c r="C23" s="73" t="str">
        <f t="shared" si="0"/>
        <v>Petersfield CofE Aided Primary School2023/2024</v>
      </c>
      <c r="D23" s="85">
        <v>16</v>
      </c>
      <c r="E23" s="85">
        <v>18</v>
      </c>
      <c r="F23" s="85">
        <v>15</v>
      </c>
      <c r="G23" s="85">
        <v>20</v>
      </c>
      <c r="H23" s="85">
        <v>15</v>
      </c>
      <c r="I23" s="85">
        <v>23</v>
      </c>
      <c r="J23" s="85">
        <v>14</v>
      </c>
      <c r="K23" s="85">
        <v>121</v>
      </c>
      <c r="L23" s="74">
        <v>0</v>
      </c>
      <c r="P23" t="e">
        <f>#REF!=A23</f>
        <v>#REF!</v>
      </c>
      <c r="Q23" t="e">
        <f>#REF!=B23</f>
        <v>#REF!</v>
      </c>
      <c r="R23" t="e">
        <f>#REF!=D23</f>
        <v>#REF!</v>
      </c>
      <c r="S23" t="e">
        <f>#REF!=E23</f>
        <v>#REF!</v>
      </c>
      <c r="T23" t="e">
        <f>#REF!=F23</f>
        <v>#REF!</v>
      </c>
      <c r="U23" t="e">
        <f>#REF!=G23</f>
        <v>#REF!</v>
      </c>
      <c r="V23" t="e">
        <f>#REF!=H23</f>
        <v>#REF!</v>
      </c>
      <c r="W23" t="e">
        <f>#REF!=I23</f>
        <v>#REF!</v>
      </c>
      <c r="X23" t="e">
        <f>#REF!=J23</f>
        <v>#REF!</v>
      </c>
      <c r="Y23" t="e">
        <f>#REF!=K23</f>
        <v>#REF!</v>
      </c>
      <c r="Z23" t="e">
        <f>#REF!=L23</f>
        <v>#REF!</v>
      </c>
      <c r="AA23" t="b">
        <f t="shared" si="1"/>
        <v>1</v>
      </c>
    </row>
    <row r="24" spans="1:27" ht="17.25" customHeight="1" thickTop="1" thickBot="1" x14ac:dyDescent="0.3">
      <c r="A24" s="67" t="s">
        <v>55</v>
      </c>
      <c r="B24" s="68" t="s">
        <v>25</v>
      </c>
      <c r="C24" s="73" t="str">
        <f t="shared" si="0"/>
        <v>Petersfield CofE Aided Primary School2024/2025</v>
      </c>
      <c r="D24" s="85">
        <v>15</v>
      </c>
      <c r="E24" s="85">
        <v>19</v>
      </c>
      <c r="F24" s="85">
        <v>17</v>
      </c>
      <c r="G24" s="85">
        <v>19</v>
      </c>
      <c r="H24" s="85">
        <v>19</v>
      </c>
      <c r="I24" s="85">
        <v>21</v>
      </c>
      <c r="J24" s="85">
        <v>24</v>
      </c>
      <c r="K24" s="85">
        <v>134</v>
      </c>
      <c r="L24" s="74">
        <v>0</v>
      </c>
      <c r="P24" t="e">
        <f>#REF!=A24</f>
        <v>#REF!</v>
      </c>
      <c r="Q24" t="e">
        <f>#REF!=B24</f>
        <v>#REF!</v>
      </c>
      <c r="R24" t="e">
        <f>#REF!=D24</f>
        <v>#REF!</v>
      </c>
      <c r="S24" t="e">
        <f>#REF!=E24</f>
        <v>#REF!</v>
      </c>
      <c r="T24" t="e">
        <f>#REF!=F24</f>
        <v>#REF!</v>
      </c>
      <c r="U24" t="e">
        <f>#REF!=G24</f>
        <v>#REF!</v>
      </c>
      <c r="V24" t="e">
        <f>#REF!=H24</f>
        <v>#REF!</v>
      </c>
      <c r="W24" t="e">
        <f>#REF!=I24</f>
        <v>#REF!</v>
      </c>
      <c r="X24" t="e">
        <f>#REF!=J24</f>
        <v>#REF!</v>
      </c>
      <c r="Y24" t="e">
        <f>#REF!=K24</f>
        <v>#REF!</v>
      </c>
      <c r="Z24" t="e">
        <f>#REF!=L24</f>
        <v>#REF!</v>
      </c>
      <c r="AA24" t="b">
        <f t="shared" si="1"/>
        <v>1</v>
      </c>
    </row>
    <row r="25" spans="1:27" ht="17.25" customHeight="1" thickTop="1" thickBot="1" x14ac:dyDescent="0.3">
      <c r="A25" s="86" t="s">
        <v>55</v>
      </c>
      <c r="B25" s="69" t="s">
        <v>26</v>
      </c>
      <c r="C25" s="73" t="str">
        <f t="shared" si="0"/>
        <v>Petersfield CofE Aided Primary School2025/2026</v>
      </c>
      <c r="D25" s="85">
        <v>18</v>
      </c>
      <c r="E25" s="85">
        <v>15</v>
      </c>
      <c r="F25" s="85">
        <v>17</v>
      </c>
      <c r="G25" s="85">
        <v>18</v>
      </c>
      <c r="H25" s="85">
        <v>19</v>
      </c>
      <c r="I25" s="85">
        <v>17</v>
      </c>
      <c r="J25" s="85">
        <v>21</v>
      </c>
      <c r="K25" s="85">
        <v>125</v>
      </c>
      <c r="L25" s="75">
        <v>30</v>
      </c>
      <c r="P25" t="e">
        <f>#REF!=A25</f>
        <v>#REF!</v>
      </c>
      <c r="Q25" t="e">
        <f>#REF!=B25</f>
        <v>#REF!</v>
      </c>
      <c r="R25" t="e">
        <f>#REF!=D25</f>
        <v>#REF!</v>
      </c>
      <c r="S25" t="e">
        <f>#REF!=E25</f>
        <v>#REF!</v>
      </c>
      <c r="T25" t="e">
        <f>#REF!=F25</f>
        <v>#REF!</v>
      </c>
      <c r="U25" t="e">
        <f>#REF!=G25</f>
        <v>#REF!</v>
      </c>
      <c r="V25" t="e">
        <f>#REF!=H25</f>
        <v>#REF!</v>
      </c>
      <c r="W25" t="e">
        <f>#REF!=I25</f>
        <v>#REF!</v>
      </c>
      <c r="X25" t="e">
        <f>#REF!=J25</f>
        <v>#REF!</v>
      </c>
      <c r="Y25" t="e">
        <f>#REF!=K25</f>
        <v>#REF!</v>
      </c>
      <c r="Z25" t="e">
        <f>#REF!=L25</f>
        <v>#REF!</v>
      </c>
      <c r="AA25" t="b">
        <f t="shared" si="1"/>
        <v>1</v>
      </c>
    </row>
    <row r="26" spans="1:27" ht="17.25" customHeight="1" thickTop="1" thickBot="1" x14ac:dyDescent="0.3">
      <c r="A26" s="87" t="s">
        <v>55</v>
      </c>
      <c r="B26" s="70" t="s">
        <v>27</v>
      </c>
      <c r="C26" s="73" t="str">
        <f t="shared" si="0"/>
        <v>Petersfield CofE Aided Primary School2026/2027</v>
      </c>
      <c r="D26" s="85">
        <v>19</v>
      </c>
      <c r="E26" s="85">
        <v>19</v>
      </c>
      <c r="F26" s="85">
        <v>14</v>
      </c>
      <c r="G26" s="85">
        <v>19</v>
      </c>
      <c r="H26" s="85">
        <v>17</v>
      </c>
      <c r="I26" s="85">
        <v>20</v>
      </c>
      <c r="J26" s="85">
        <v>17</v>
      </c>
      <c r="K26" s="85">
        <v>125</v>
      </c>
      <c r="L26" s="76">
        <v>30</v>
      </c>
      <c r="P26" t="e">
        <f>#REF!=A26</f>
        <v>#REF!</v>
      </c>
      <c r="Q26" t="e">
        <f>#REF!=B26</f>
        <v>#REF!</v>
      </c>
      <c r="R26" t="e">
        <f>#REF!=D26</f>
        <v>#REF!</v>
      </c>
      <c r="S26" t="e">
        <f>#REF!=E26</f>
        <v>#REF!</v>
      </c>
      <c r="T26" t="e">
        <f>#REF!=F26</f>
        <v>#REF!</v>
      </c>
      <c r="U26" t="e">
        <f>#REF!=G26</f>
        <v>#REF!</v>
      </c>
      <c r="V26" t="e">
        <f>#REF!=H26</f>
        <v>#REF!</v>
      </c>
      <c r="W26" t="e">
        <f>#REF!=I26</f>
        <v>#REF!</v>
      </c>
      <c r="X26" t="e">
        <f>#REF!=J26</f>
        <v>#REF!</v>
      </c>
      <c r="Y26" t="e">
        <f>#REF!=K26</f>
        <v>#REF!</v>
      </c>
      <c r="Z26" t="e">
        <f>#REF!=L26</f>
        <v>#REF!</v>
      </c>
      <c r="AA26" t="b">
        <f t="shared" si="1"/>
        <v>1</v>
      </c>
    </row>
    <row r="27" spans="1:27" ht="17.25" customHeight="1" thickTop="1" thickBot="1" x14ac:dyDescent="0.3">
      <c r="A27" s="87" t="s">
        <v>55</v>
      </c>
      <c r="B27" s="70" t="s">
        <v>28</v>
      </c>
      <c r="C27" s="73" t="str">
        <f t="shared" si="0"/>
        <v>Petersfield CofE Aided Primary School2027/2028</v>
      </c>
      <c r="D27" s="85">
        <v>19</v>
      </c>
      <c r="E27" s="85">
        <v>20</v>
      </c>
      <c r="F27" s="85">
        <v>18</v>
      </c>
      <c r="G27" s="85">
        <v>16</v>
      </c>
      <c r="H27" s="85">
        <v>18</v>
      </c>
      <c r="I27" s="85">
        <v>18</v>
      </c>
      <c r="J27" s="85">
        <v>20</v>
      </c>
      <c r="K27" s="85">
        <v>129</v>
      </c>
      <c r="L27" s="76">
        <v>30</v>
      </c>
      <c r="P27" t="e">
        <f>#REF!=A27</f>
        <v>#REF!</v>
      </c>
      <c r="Q27" t="e">
        <f>#REF!=B27</f>
        <v>#REF!</v>
      </c>
      <c r="R27" t="e">
        <f>#REF!=D27</f>
        <v>#REF!</v>
      </c>
      <c r="S27" t="e">
        <f>#REF!=E27</f>
        <v>#REF!</v>
      </c>
      <c r="T27" t="e">
        <f>#REF!=F27</f>
        <v>#REF!</v>
      </c>
      <c r="U27" t="e">
        <f>#REF!=G27</f>
        <v>#REF!</v>
      </c>
      <c r="V27" t="e">
        <f>#REF!=H27</f>
        <v>#REF!</v>
      </c>
      <c r="W27" t="e">
        <f>#REF!=I27</f>
        <v>#REF!</v>
      </c>
      <c r="X27" t="e">
        <f>#REF!=J27</f>
        <v>#REF!</v>
      </c>
      <c r="Y27" t="e">
        <f>#REF!=K27</f>
        <v>#REF!</v>
      </c>
      <c r="Z27" t="e">
        <f>#REF!=L27</f>
        <v>#REF!</v>
      </c>
      <c r="AA27" t="b">
        <f t="shared" si="1"/>
        <v>1</v>
      </c>
    </row>
    <row r="28" spans="1:27" ht="17.25" customHeight="1" thickTop="1" thickBot="1" x14ac:dyDescent="0.3">
      <c r="A28" s="88" t="s">
        <v>55</v>
      </c>
      <c r="B28" s="70" t="s">
        <v>29</v>
      </c>
      <c r="C28" s="73" t="str">
        <f t="shared" si="0"/>
        <v>Petersfield CofE Aided Primary School2028/2029</v>
      </c>
      <c r="D28" s="85">
        <v>17</v>
      </c>
      <c r="E28" s="85">
        <v>20</v>
      </c>
      <c r="F28" s="85">
        <v>19</v>
      </c>
      <c r="G28" s="85">
        <v>20</v>
      </c>
      <c r="H28" s="85">
        <v>15</v>
      </c>
      <c r="I28" s="85">
        <v>19</v>
      </c>
      <c r="J28" s="85">
        <v>18</v>
      </c>
      <c r="K28" s="85">
        <v>128</v>
      </c>
      <c r="L28" s="76">
        <v>30</v>
      </c>
      <c r="P28" t="e">
        <f>#REF!=A28</f>
        <v>#REF!</v>
      </c>
      <c r="Q28" t="e">
        <f>#REF!=B28</f>
        <v>#REF!</v>
      </c>
      <c r="R28" t="e">
        <f>#REF!=D28</f>
        <v>#REF!</v>
      </c>
      <c r="S28" t="e">
        <f>#REF!=E28</f>
        <v>#REF!</v>
      </c>
      <c r="T28" t="e">
        <f>#REF!=F28</f>
        <v>#REF!</v>
      </c>
      <c r="U28" t="e">
        <f>#REF!=G28</f>
        <v>#REF!</v>
      </c>
      <c r="V28" t="e">
        <f>#REF!=H28</f>
        <v>#REF!</v>
      </c>
      <c r="W28" t="e">
        <f>#REF!=I28</f>
        <v>#REF!</v>
      </c>
      <c r="X28" t="e">
        <f>#REF!=J28</f>
        <v>#REF!</v>
      </c>
      <c r="Y28" t="e">
        <f>#REF!=K28</f>
        <v>#REF!</v>
      </c>
      <c r="Z28" t="e">
        <f>#REF!=L28</f>
        <v>#REF!</v>
      </c>
      <c r="AA28" t="b">
        <f t="shared" si="1"/>
        <v>1</v>
      </c>
    </row>
    <row r="29" spans="1:27" ht="17.25" customHeight="1" thickTop="1" thickBot="1" x14ac:dyDescent="0.3">
      <c r="A29" s="89" t="s">
        <v>55</v>
      </c>
      <c r="B29" s="107" t="s">
        <v>30</v>
      </c>
      <c r="C29" s="73" t="str">
        <f t="shared" si="0"/>
        <v>Petersfield CofE Aided Primary School2029/2030</v>
      </c>
      <c r="D29" s="85">
        <v>13</v>
      </c>
      <c r="E29" s="85">
        <v>18</v>
      </c>
      <c r="F29" s="85">
        <v>19</v>
      </c>
      <c r="G29" s="85">
        <v>21</v>
      </c>
      <c r="H29" s="85">
        <v>19</v>
      </c>
      <c r="I29" s="85">
        <v>16</v>
      </c>
      <c r="J29" s="85">
        <v>19</v>
      </c>
      <c r="K29" s="85">
        <v>125</v>
      </c>
      <c r="L29" s="76">
        <v>30</v>
      </c>
      <c r="P29" t="e">
        <f>#REF!=A29</f>
        <v>#REF!</v>
      </c>
      <c r="Q29" t="e">
        <f>#REF!=B29</f>
        <v>#REF!</v>
      </c>
      <c r="R29" t="e">
        <f>#REF!=D29</f>
        <v>#REF!</v>
      </c>
      <c r="S29" t="e">
        <f>#REF!=E29</f>
        <v>#REF!</v>
      </c>
      <c r="T29" t="e">
        <f>#REF!=F29</f>
        <v>#REF!</v>
      </c>
      <c r="U29" t="e">
        <f>#REF!=G29</f>
        <v>#REF!</v>
      </c>
      <c r="V29" t="e">
        <f>#REF!=H29</f>
        <v>#REF!</v>
      </c>
      <c r="W29" t="e">
        <f>#REF!=I29</f>
        <v>#REF!</v>
      </c>
      <c r="X29" t="e">
        <f>#REF!=J29</f>
        <v>#REF!</v>
      </c>
      <c r="Y29" t="e">
        <f>#REF!=K29</f>
        <v>#REF!</v>
      </c>
      <c r="Z29" t="e">
        <f>#REF!=L29</f>
        <v>#REF!</v>
      </c>
      <c r="AA29" t="b">
        <f t="shared" si="1"/>
        <v>1</v>
      </c>
    </row>
    <row r="30" spans="1:27" ht="17.25" customHeight="1" thickTop="1" thickBot="1" x14ac:dyDescent="0.3">
      <c r="A30" s="90" t="s">
        <v>55</v>
      </c>
      <c r="B30" s="109" t="s">
        <v>273</v>
      </c>
      <c r="C30" s="73" t="str">
        <f t="shared" si="0"/>
        <v>Petersfield CofE Aided Primary School2030/2031</v>
      </c>
      <c r="D30" s="85">
        <v>16</v>
      </c>
      <c r="E30" s="85">
        <v>14</v>
      </c>
      <c r="F30" s="85">
        <v>17</v>
      </c>
      <c r="G30" s="85">
        <v>21</v>
      </c>
      <c r="H30" s="85">
        <v>20</v>
      </c>
      <c r="I30" s="85">
        <v>20</v>
      </c>
      <c r="J30" s="85">
        <v>16</v>
      </c>
      <c r="K30" s="85">
        <v>124</v>
      </c>
      <c r="L30" s="77">
        <v>30</v>
      </c>
      <c r="P30" t="e">
        <f>#REF!=A30</f>
        <v>#REF!</v>
      </c>
      <c r="Q30" t="e">
        <f>#REF!=B30</f>
        <v>#REF!</v>
      </c>
      <c r="R30" t="e">
        <f>#REF!=D30</f>
        <v>#REF!</v>
      </c>
      <c r="S30" t="e">
        <f>#REF!=E30</f>
        <v>#REF!</v>
      </c>
      <c r="T30" t="e">
        <f>#REF!=F30</f>
        <v>#REF!</v>
      </c>
      <c r="U30" t="e">
        <f>#REF!=G30</f>
        <v>#REF!</v>
      </c>
      <c r="V30" t="e">
        <f>#REF!=H30</f>
        <v>#REF!</v>
      </c>
      <c r="W30" t="e">
        <f>#REF!=I30</f>
        <v>#REF!</v>
      </c>
      <c r="X30" t="e">
        <f>#REF!=J30</f>
        <v>#REF!</v>
      </c>
      <c r="Y30" t="e">
        <f>#REF!=K30</f>
        <v>#REF!</v>
      </c>
      <c r="Z30" t="e">
        <f>#REF!=L30</f>
        <v>#REF!</v>
      </c>
      <c r="AA30" t="b">
        <f t="shared" si="1"/>
        <v>1</v>
      </c>
    </row>
    <row r="31" spans="1:27" ht="17.25" customHeight="1" thickTop="1" thickBot="1" x14ac:dyDescent="0.3">
      <c r="A31" s="65" t="s">
        <v>56</v>
      </c>
      <c r="B31" s="66" t="s">
        <v>39</v>
      </c>
      <c r="C31" s="73" t="str">
        <f t="shared" si="0"/>
        <v>Steeple Morden CofE VC Primary School2022/2023</v>
      </c>
      <c r="D31" s="85">
        <v>21</v>
      </c>
      <c r="E31" s="85">
        <v>25</v>
      </c>
      <c r="F31" s="85">
        <v>25</v>
      </c>
      <c r="G31" s="85">
        <v>24</v>
      </c>
      <c r="H31" s="85">
        <v>24</v>
      </c>
      <c r="I31" s="85">
        <v>28</v>
      </c>
      <c r="J31" s="85">
        <v>25</v>
      </c>
      <c r="K31" s="85">
        <v>172</v>
      </c>
      <c r="L31" s="73">
        <v>0</v>
      </c>
      <c r="P31" t="e">
        <f>#REF!=A31</f>
        <v>#REF!</v>
      </c>
      <c r="Q31" t="e">
        <f>#REF!=B31</f>
        <v>#REF!</v>
      </c>
      <c r="R31" t="e">
        <f>#REF!=D31</f>
        <v>#REF!</v>
      </c>
      <c r="S31" t="e">
        <f>#REF!=E31</f>
        <v>#REF!</v>
      </c>
      <c r="T31" t="e">
        <f>#REF!=F31</f>
        <v>#REF!</v>
      </c>
      <c r="U31" t="e">
        <f>#REF!=G31</f>
        <v>#REF!</v>
      </c>
      <c r="V31" t="e">
        <f>#REF!=H31</f>
        <v>#REF!</v>
      </c>
      <c r="W31" t="e">
        <f>#REF!=I31</f>
        <v>#REF!</v>
      </c>
      <c r="X31" t="e">
        <f>#REF!=J31</f>
        <v>#REF!</v>
      </c>
      <c r="Y31" t="e">
        <f>#REF!=K31</f>
        <v>#REF!</v>
      </c>
      <c r="Z31" t="e">
        <f>#REF!=L31</f>
        <v>#REF!</v>
      </c>
      <c r="AA31" t="b">
        <f t="shared" si="1"/>
        <v>1</v>
      </c>
    </row>
    <row r="32" spans="1:27" ht="17.25" customHeight="1" thickTop="1" thickBot="1" x14ac:dyDescent="0.3">
      <c r="A32" s="67" t="s">
        <v>56</v>
      </c>
      <c r="B32" s="68" t="s">
        <v>40</v>
      </c>
      <c r="C32" s="73" t="str">
        <f t="shared" si="0"/>
        <v>Steeple Morden CofE VC Primary School2023/2024</v>
      </c>
      <c r="D32" s="85">
        <v>19</v>
      </c>
      <c r="E32" s="85">
        <v>18</v>
      </c>
      <c r="F32" s="85">
        <v>23</v>
      </c>
      <c r="G32" s="85">
        <v>28</v>
      </c>
      <c r="H32" s="85">
        <v>25</v>
      </c>
      <c r="I32" s="85">
        <v>23</v>
      </c>
      <c r="J32" s="85">
        <v>28</v>
      </c>
      <c r="K32" s="85">
        <v>164</v>
      </c>
      <c r="L32" s="74">
        <v>0</v>
      </c>
      <c r="P32" t="e">
        <f>#REF!=A32</f>
        <v>#REF!</v>
      </c>
      <c r="Q32" t="e">
        <f>#REF!=B32</f>
        <v>#REF!</v>
      </c>
      <c r="R32" t="e">
        <f>#REF!=D32</f>
        <v>#REF!</v>
      </c>
      <c r="S32" t="e">
        <f>#REF!=E32</f>
        <v>#REF!</v>
      </c>
      <c r="T32" t="e">
        <f>#REF!=F32</f>
        <v>#REF!</v>
      </c>
      <c r="U32" t="e">
        <f>#REF!=G32</f>
        <v>#REF!</v>
      </c>
      <c r="V32" t="e">
        <f>#REF!=H32</f>
        <v>#REF!</v>
      </c>
      <c r="W32" t="e">
        <f>#REF!=I32</f>
        <v>#REF!</v>
      </c>
      <c r="X32" t="e">
        <f>#REF!=J32</f>
        <v>#REF!</v>
      </c>
      <c r="Y32" t="e">
        <f>#REF!=K32</f>
        <v>#REF!</v>
      </c>
      <c r="Z32" t="e">
        <f>#REF!=L32</f>
        <v>#REF!</v>
      </c>
      <c r="AA32" t="b">
        <f t="shared" si="1"/>
        <v>1</v>
      </c>
    </row>
    <row r="33" spans="1:27" ht="17.25" customHeight="1" thickTop="1" thickBot="1" x14ac:dyDescent="0.3">
      <c r="A33" s="67" t="s">
        <v>56</v>
      </c>
      <c r="B33" s="68" t="s">
        <v>25</v>
      </c>
      <c r="C33" s="73" t="str">
        <f t="shared" si="0"/>
        <v>Steeple Morden CofE VC Primary School2024/2025</v>
      </c>
      <c r="D33" s="85">
        <v>22</v>
      </c>
      <c r="E33" s="85">
        <v>19</v>
      </c>
      <c r="F33" s="85">
        <v>15</v>
      </c>
      <c r="G33" s="85">
        <v>21</v>
      </c>
      <c r="H33" s="85">
        <v>27</v>
      </c>
      <c r="I33" s="85">
        <v>24</v>
      </c>
      <c r="J33" s="85">
        <v>20</v>
      </c>
      <c r="K33" s="85">
        <v>148</v>
      </c>
      <c r="L33" s="74">
        <v>0</v>
      </c>
      <c r="P33" t="e">
        <f>#REF!=A33</f>
        <v>#REF!</v>
      </c>
      <c r="Q33" t="e">
        <f>#REF!=B33</f>
        <v>#REF!</v>
      </c>
      <c r="R33" t="e">
        <f>#REF!=D33</f>
        <v>#REF!</v>
      </c>
      <c r="S33" t="e">
        <f>#REF!=E33</f>
        <v>#REF!</v>
      </c>
      <c r="T33" t="e">
        <f>#REF!=F33</f>
        <v>#REF!</v>
      </c>
      <c r="U33" t="e">
        <f>#REF!=G33</f>
        <v>#REF!</v>
      </c>
      <c r="V33" t="e">
        <f>#REF!=H33</f>
        <v>#REF!</v>
      </c>
      <c r="W33" t="e">
        <f>#REF!=I33</f>
        <v>#REF!</v>
      </c>
      <c r="X33" t="e">
        <f>#REF!=J33</f>
        <v>#REF!</v>
      </c>
      <c r="Y33" t="e">
        <f>#REF!=K33</f>
        <v>#REF!</v>
      </c>
      <c r="Z33" t="e">
        <f>#REF!=L33</f>
        <v>#REF!</v>
      </c>
      <c r="AA33" t="b">
        <f t="shared" si="1"/>
        <v>1</v>
      </c>
    </row>
    <row r="34" spans="1:27" ht="17.25" customHeight="1" thickTop="1" thickBot="1" x14ac:dyDescent="0.3">
      <c r="A34" s="86" t="s">
        <v>56</v>
      </c>
      <c r="B34" s="69" t="s">
        <v>26</v>
      </c>
      <c r="C34" s="73" t="str">
        <f t="shared" si="0"/>
        <v>Steeple Morden CofE VC Primary School2025/2026</v>
      </c>
      <c r="D34" s="85">
        <v>22</v>
      </c>
      <c r="E34" s="85">
        <v>22</v>
      </c>
      <c r="F34" s="85">
        <v>18</v>
      </c>
      <c r="G34" s="85">
        <v>12</v>
      </c>
      <c r="H34" s="85">
        <v>20</v>
      </c>
      <c r="I34" s="85">
        <v>25</v>
      </c>
      <c r="J34" s="85">
        <v>22</v>
      </c>
      <c r="K34" s="85">
        <v>141</v>
      </c>
      <c r="L34" s="75">
        <v>30</v>
      </c>
      <c r="P34" t="e">
        <f>#REF!=A34</f>
        <v>#REF!</v>
      </c>
      <c r="Q34" t="e">
        <f>#REF!=B34</f>
        <v>#REF!</v>
      </c>
      <c r="R34" t="e">
        <f>#REF!=D34</f>
        <v>#REF!</v>
      </c>
      <c r="S34" t="e">
        <f>#REF!=E34</f>
        <v>#REF!</v>
      </c>
      <c r="T34" t="e">
        <f>#REF!=F34</f>
        <v>#REF!</v>
      </c>
      <c r="U34" t="e">
        <f>#REF!=G34</f>
        <v>#REF!</v>
      </c>
      <c r="V34" t="e">
        <f>#REF!=H34</f>
        <v>#REF!</v>
      </c>
      <c r="W34" t="e">
        <f>#REF!=I34</f>
        <v>#REF!</v>
      </c>
      <c r="X34" t="e">
        <f>#REF!=J34</f>
        <v>#REF!</v>
      </c>
      <c r="Y34" t="e">
        <f>#REF!=K34</f>
        <v>#REF!</v>
      </c>
      <c r="Z34" t="e">
        <f>#REF!=L34</f>
        <v>#REF!</v>
      </c>
      <c r="AA34" t="b">
        <f t="shared" si="1"/>
        <v>1</v>
      </c>
    </row>
    <row r="35" spans="1:27" ht="17.25" customHeight="1" thickTop="1" thickBot="1" x14ac:dyDescent="0.3">
      <c r="A35" s="87" t="s">
        <v>56</v>
      </c>
      <c r="B35" s="70" t="s">
        <v>27</v>
      </c>
      <c r="C35" s="73" t="str">
        <f t="shared" si="0"/>
        <v>Steeple Morden CofE VC Primary School2026/2027</v>
      </c>
      <c r="D35" s="85">
        <v>12</v>
      </c>
      <c r="E35" s="85">
        <v>21</v>
      </c>
      <c r="F35" s="85">
        <v>20</v>
      </c>
      <c r="G35" s="85">
        <v>17</v>
      </c>
      <c r="H35" s="85">
        <v>12</v>
      </c>
      <c r="I35" s="85">
        <v>19</v>
      </c>
      <c r="J35" s="85">
        <v>23</v>
      </c>
      <c r="K35" s="85">
        <v>124</v>
      </c>
      <c r="L35" s="76">
        <v>30</v>
      </c>
      <c r="P35" t="e">
        <f>#REF!=A35</f>
        <v>#REF!</v>
      </c>
      <c r="Q35" t="e">
        <f>#REF!=B35</f>
        <v>#REF!</v>
      </c>
      <c r="R35" t="e">
        <f>#REF!=D35</f>
        <v>#REF!</v>
      </c>
      <c r="S35" t="e">
        <f>#REF!=E35</f>
        <v>#REF!</v>
      </c>
      <c r="T35" t="e">
        <f>#REF!=F35</f>
        <v>#REF!</v>
      </c>
      <c r="U35" t="e">
        <f>#REF!=G35</f>
        <v>#REF!</v>
      </c>
      <c r="V35" t="e">
        <f>#REF!=H35</f>
        <v>#REF!</v>
      </c>
      <c r="W35" t="e">
        <f>#REF!=I35</f>
        <v>#REF!</v>
      </c>
      <c r="X35" t="e">
        <f>#REF!=J35</f>
        <v>#REF!</v>
      </c>
      <c r="Y35" t="e">
        <f>#REF!=K35</f>
        <v>#REF!</v>
      </c>
      <c r="Z35" t="e">
        <f>#REF!=L35</f>
        <v>#REF!</v>
      </c>
      <c r="AA35" t="b">
        <f t="shared" si="1"/>
        <v>1</v>
      </c>
    </row>
    <row r="36" spans="1:27" ht="17.25" customHeight="1" thickTop="1" thickBot="1" x14ac:dyDescent="0.3">
      <c r="A36" s="87" t="s">
        <v>56</v>
      </c>
      <c r="B36" s="70" t="s">
        <v>28</v>
      </c>
      <c r="C36" s="73" t="str">
        <f t="shared" si="0"/>
        <v>Steeple Morden CofE VC Primary School2027/2028</v>
      </c>
      <c r="D36" s="85">
        <v>13</v>
      </c>
      <c r="E36" s="85">
        <v>11</v>
      </c>
      <c r="F36" s="85">
        <v>19</v>
      </c>
      <c r="G36" s="85">
        <v>19</v>
      </c>
      <c r="H36" s="85">
        <v>17</v>
      </c>
      <c r="I36" s="85">
        <v>11</v>
      </c>
      <c r="J36" s="85">
        <v>17</v>
      </c>
      <c r="K36" s="85">
        <v>107</v>
      </c>
      <c r="L36" s="76">
        <v>30</v>
      </c>
      <c r="P36" t="e">
        <f>#REF!=A36</f>
        <v>#REF!</v>
      </c>
      <c r="Q36" t="e">
        <f>#REF!=B36</f>
        <v>#REF!</v>
      </c>
      <c r="R36" t="e">
        <f>#REF!=D36</f>
        <v>#REF!</v>
      </c>
      <c r="S36" t="e">
        <f>#REF!=E36</f>
        <v>#REF!</v>
      </c>
      <c r="T36" t="e">
        <f>#REF!=F36</f>
        <v>#REF!</v>
      </c>
      <c r="U36" t="e">
        <f>#REF!=G36</f>
        <v>#REF!</v>
      </c>
      <c r="V36" t="e">
        <f>#REF!=H36</f>
        <v>#REF!</v>
      </c>
      <c r="W36" t="e">
        <f>#REF!=I36</f>
        <v>#REF!</v>
      </c>
      <c r="X36" t="e">
        <f>#REF!=J36</f>
        <v>#REF!</v>
      </c>
      <c r="Y36" t="e">
        <f>#REF!=K36</f>
        <v>#REF!</v>
      </c>
      <c r="Z36" t="e">
        <f>#REF!=L36</f>
        <v>#REF!</v>
      </c>
      <c r="AA36" t="b">
        <f t="shared" si="1"/>
        <v>1</v>
      </c>
    </row>
    <row r="37" spans="1:27" ht="17.25" customHeight="1" thickTop="1" thickBot="1" x14ac:dyDescent="0.3">
      <c r="A37" s="88" t="s">
        <v>56</v>
      </c>
      <c r="B37" s="70" t="s">
        <v>29</v>
      </c>
      <c r="C37" s="73" t="str">
        <f t="shared" si="0"/>
        <v>Steeple Morden CofE VC Primary School2028/2029</v>
      </c>
      <c r="D37" s="85">
        <v>6</v>
      </c>
      <c r="E37" s="85">
        <v>12</v>
      </c>
      <c r="F37" s="85">
        <v>9</v>
      </c>
      <c r="G37" s="85">
        <v>18</v>
      </c>
      <c r="H37" s="85">
        <v>19</v>
      </c>
      <c r="I37" s="85">
        <v>16</v>
      </c>
      <c r="J37" s="85">
        <v>9</v>
      </c>
      <c r="K37" s="85">
        <v>89</v>
      </c>
      <c r="L37" s="76">
        <v>30</v>
      </c>
      <c r="P37" t="e">
        <f>#REF!=A37</f>
        <v>#REF!</v>
      </c>
      <c r="Q37" t="e">
        <f>#REF!=B37</f>
        <v>#REF!</v>
      </c>
      <c r="R37" t="e">
        <f>#REF!=D37</f>
        <v>#REF!</v>
      </c>
      <c r="S37" t="e">
        <f>#REF!=E37</f>
        <v>#REF!</v>
      </c>
      <c r="T37" t="e">
        <f>#REF!=F37</f>
        <v>#REF!</v>
      </c>
      <c r="U37" t="e">
        <f>#REF!=G37</f>
        <v>#REF!</v>
      </c>
      <c r="V37" t="e">
        <f>#REF!=H37</f>
        <v>#REF!</v>
      </c>
      <c r="W37" t="e">
        <f>#REF!=I37</f>
        <v>#REF!</v>
      </c>
      <c r="X37" t="e">
        <f>#REF!=J37</f>
        <v>#REF!</v>
      </c>
      <c r="Y37" t="e">
        <f>#REF!=K37</f>
        <v>#REF!</v>
      </c>
      <c r="Z37" t="e">
        <f>#REF!=L37</f>
        <v>#REF!</v>
      </c>
      <c r="AA37" t="b">
        <f t="shared" si="1"/>
        <v>1</v>
      </c>
    </row>
    <row r="38" spans="1:27" ht="17.25" customHeight="1" thickTop="1" thickBot="1" x14ac:dyDescent="0.3">
      <c r="A38" s="89" t="s">
        <v>56</v>
      </c>
      <c r="B38" s="107" t="s">
        <v>30</v>
      </c>
      <c r="C38" s="73" t="str">
        <f t="shared" si="0"/>
        <v>Steeple Morden CofE VC Primary School2029/2030</v>
      </c>
      <c r="D38" s="85">
        <v>9</v>
      </c>
      <c r="E38" s="85">
        <v>5</v>
      </c>
      <c r="F38" s="85">
        <v>10</v>
      </c>
      <c r="G38" s="85">
        <v>8</v>
      </c>
      <c r="H38" s="85">
        <v>18</v>
      </c>
      <c r="I38" s="85">
        <v>18</v>
      </c>
      <c r="J38" s="85">
        <v>14</v>
      </c>
      <c r="K38" s="85">
        <v>82</v>
      </c>
      <c r="L38" s="76">
        <v>30</v>
      </c>
      <c r="P38" t="e">
        <f>#REF!=A38</f>
        <v>#REF!</v>
      </c>
      <c r="Q38" t="e">
        <f>#REF!=B38</f>
        <v>#REF!</v>
      </c>
      <c r="R38" t="e">
        <f>#REF!=D38</f>
        <v>#REF!</v>
      </c>
      <c r="S38" t="e">
        <f>#REF!=E38</f>
        <v>#REF!</v>
      </c>
      <c r="T38" t="e">
        <f>#REF!=F38</f>
        <v>#REF!</v>
      </c>
      <c r="U38" t="e">
        <f>#REF!=G38</f>
        <v>#REF!</v>
      </c>
      <c r="V38" t="e">
        <f>#REF!=H38</f>
        <v>#REF!</v>
      </c>
      <c r="W38" t="e">
        <f>#REF!=I38</f>
        <v>#REF!</v>
      </c>
      <c r="X38" t="e">
        <f>#REF!=J38</f>
        <v>#REF!</v>
      </c>
      <c r="Y38" t="e">
        <f>#REF!=K38</f>
        <v>#REF!</v>
      </c>
      <c r="Z38" t="e">
        <f>#REF!=L38</f>
        <v>#REF!</v>
      </c>
      <c r="AA38" t="b">
        <f t="shared" si="1"/>
        <v>1</v>
      </c>
    </row>
    <row r="39" spans="1:27" ht="17.25" customHeight="1" thickTop="1" thickBot="1" x14ac:dyDescent="0.3">
      <c r="A39" s="90" t="s">
        <v>56</v>
      </c>
      <c r="B39" s="109" t="s">
        <v>273</v>
      </c>
      <c r="C39" s="73" t="str">
        <f t="shared" si="0"/>
        <v>Steeple Morden CofE VC Primary School2030/2031</v>
      </c>
      <c r="D39" s="85">
        <v>8</v>
      </c>
      <c r="E39" s="85">
        <v>8</v>
      </c>
      <c r="F39" s="85">
        <v>3</v>
      </c>
      <c r="G39" s="85">
        <v>9</v>
      </c>
      <c r="H39" s="85">
        <v>8</v>
      </c>
      <c r="I39" s="85">
        <v>17</v>
      </c>
      <c r="J39" s="85">
        <v>16</v>
      </c>
      <c r="K39" s="85">
        <v>69</v>
      </c>
      <c r="L39" s="77">
        <v>30</v>
      </c>
      <c r="P39" t="e">
        <f>#REF!=A39</f>
        <v>#REF!</v>
      </c>
      <c r="Q39" t="e">
        <f>#REF!=B39</f>
        <v>#REF!</v>
      </c>
      <c r="R39" t="e">
        <f>#REF!=D39</f>
        <v>#REF!</v>
      </c>
      <c r="S39" t="e">
        <f>#REF!=E39</f>
        <v>#REF!</v>
      </c>
      <c r="T39" t="e">
        <f>#REF!=F39</f>
        <v>#REF!</v>
      </c>
      <c r="U39" t="e">
        <f>#REF!=G39</f>
        <v>#REF!</v>
      </c>
      <c r="V39" t="e">
        <f>#REF!=H39</f>
        <v>#REF!</v>
      </c>
      <c r="W39" t="e">
        <f>#REF!=I39</f>
        <v>#REF!</v>
      </c>
      <c r="X39" t="e">
        <f>#REF!=J39</f>
        <v>#REF!</v>
      </c>
      <c r="Y39" t="e">
        <f>#REF!=K39</f>
        <v>#REF!</v>
      </c>
      <c r="Z39" t="e">
        <f>#REF!=L39</f>
        <v>#REF!</v>
      </c>
      <c r="AA39" t="b">
        <f t="shared" si="1"/>
        <v>1</v>
      </c>
    </row>
    <row r="40" spans="1:27" ht="17.25" customHeight="1" thickTop="1" thickBot="1" x14ac:dyDescent="0.3">
      <c r="A40" s="65" t="s">
        <v>57</v>
      </c>
      <c r="B40" s="66" t="s">
        <v>39</v>
      </c>
      <c r="C40" s="73" t="str">
        <f t="shared" si="0"/>
        <v>Bottisham Community Primary School2022/2023</v>
      </c>
      <c r="D40" s="85">
        <v>39</v>
      </c>
      <c r="E40" s="85">
        <v>43</v>
      </c>
      <c r="F40" s="85">
        <v>42</v>
      </c>
      <c r="G40" s="85">
        <v>33</v>
      </c>
      <c r="H40" s="85">
        <v>34</v>
      </c>
      <c r="I40" s="85">
        <v>43</v>
      </c>
      <c r="J40" s="85">
        <v>45</v>
      </c>
      <c r="K40" s="85">
        <v>279</v>
      </c>
      <c r="L40" s="73">
        <v>0</v>
      </c>
      <c r="P40" t="e">
        <f>#REF!=A40</f>
        <v>#REF!</v>
      </c>
      <c r="Q40" t="e">
        <f>#REF!=B40</f>
        <v>#REF!</v>
      </c>
      <c r="R40" t="e">
        <f>#REF!=D40</f>
        <v>#REF!</v>
      </c>
      <c r="S40" t="e">
        <f>#REF!=E40</f>
        <v>#REF!</v>
      </c>
      <c r="T40" t="e">
        <f>#REF!=F40</f>
        <v>#REF!</v>
      </c>
      <c r="U40" t="e">
        <f>#REF!=G40</f>
        <v>#REF!</v>
      </c>
      <c r="V40" t="e">
        <f>#REF!=H40</f>
        <v>#REF!</v>
      </c>
      <c r="W40" t="e">
        <f>#REF!=I40</f>
        <v>#REF!</v>
      </c>
      <c r="X40" t="e">
        <f>#REF!=J40</f>
        <v>#REF!</v>
      </c>
      <c r="Y40" t="e">
        <f>#REF!=K40</f>
        <v>#REF!</v>
      </c>
      <c r="Z40" t="e">
        <f>#REF!=L40</f>
        <v>#REF!</v>
      </c>
      <c r="AA40" t="b">
        <f t="shared" si="1"/>
        <v>1</v>
      </c>
    </row>
    <row r="41" spans="1:27" ht="17.25" customHeight="1" thickTop="1" thickBot="1" x14ac:dyDescent="0.3">
      <c r="A41" s="67" t="s">
        <v>57</v>
      </c>
      <c r="B41" s="68" t="s">
        <v>40</v>
      </c>
      <c r="C41" s="73" t="str">
        <f t="shared" si="0"/>
        <v>Bottisham Community Primary School2023/2024</v>
      </c>
      <c r="D41" s="85">
        <v>28</v>
      </c>
      <c r="E41" s="85">
        <v>38</v>
      </c>
      <c r="F41" s="85">
        <v>45</v>
      </c>
      <c r="G41" s="85">
        <v>45</v>
      </c>
      <c r="H41" s="85">
        <v>35</v>
      </c>
      <c r="I41" s="85">
        <v>42</v>
      </c>
      <c r="J41" s="85">
        <v>45</v>
      </c>
      <c r="K41" s="85">
        <v>278</v>
      </c>
      <c r="L41" s="74">
        <v>0</v>
      </c>
      <c r="P41" t="e">
        <f>#REF!=A41</f>
        <v>#REF!</v>
      </c>
      <c r="Q41" t="e">
        <f>#REF!=B41</f>
        <v>#REF!</v>
      </c>
      <c r="R41" t="e">
        <f>#REF!=D41</f>
        <v>#REF!</v>
      </c>
      <c r="S41" t="e">
        <f>#REF!=E41</f>
        <v>#REF!</v>
      </c>
      <c r="T41" t="e">
        <f>#REF!=F41</f>
        <v>#REF!</v>
      </c>
      <c r="U41" t="e">
        <f>#REF!=G41</f>
        <v>#REF!</v>
      </c>
      <c r="V41" t="e">
        <f>#REF!=H41</f>
        <v>#REF!</v>
      </c>
      <c r="W41" t="e">
        <f>#REF!=I41</f>
        <v>#REF!</v>
      </c>
      <c r="X41" t="e">
        <f>#REF!=J41</f>
        <v>#REF!</v>
      </c>
      <c r="Y41" t="e">
        <f>#REF!=K41</f>
        <v>#REF!</v>
      </c>
      <c r="Z41" t="e">
        <f>#REF!=L41</f>
        <v>#REF!</v>
      </c>
      <c r="AA41" t="b">
        <f t="shared" si="1"/>
        <v>1</v>
      </c>
    </row>
    <row r="42" spans="1:27" ht="17.25" customHeight="1" thickTop="1" thickBot="1" x14ac:dyDescent="0.3">
      <c r="A42" s="67" t="s">
        <v>57</v>
      </c>
      <c r="B42" s="68" t="s">
        <v>25</v>
      </c>
      <c r="C42" s="73" t="str">
        <f t="shared" si="0"/>
        <v>Bottisham Community Primary School2024/2025</v>
      </c>
      <c r="D42" s="85">
        <v>24</v>
      </c>
      <c r="E42" s="85">
        <v>30</v>
      </c>
      <c r="F42" s="85">
        <v>38</v>
      </c>
      <c r="G42" s="85">
        <v>42</v>
      </c>
      <c r="H42" s="85">
        <v>42</v>
      </c>
      <c r="I42" s="85">
        <v>36</v>
      </c>
      <c r="J42" s="85">
        <v>41</v>
      </c>
      <c r="K42" s="85">
        <v>253</v>
      </c>
      <c r="L42" s="74">
        <v>0</v>
      </c>
      <c r="P42" t="e">
        <f>#REF!=A42</f>
        <v>#REF!</v>
      </c>
      <c r="Q42" t="e">
        <f>#REF!=B42</f>
        <v>#REF!</v>
      </c>
      <c r="R42" t="e">
        <f>#REF!=D42</f>
        <v>#REF!</v>
      </c>
      <c r="S42" t="e">
        <f>#REF!=E42</f>
        <v>#REF!</v>
      </c>
      <c r="T42" t="e">
        <f>#REF!=F42</f>
        <v>#REF!</v>
      </c>
      <c r="U42" t="e">
        <f>#REF!=G42</f>
        <v>#REF!</v>
      </c>
      <c r="V42" t="e">
        <f>#REF!=H42</f>
        <v>#REF!</v>
      </c>
      <c r="W42" t="e">
        <f>#REF!=I42</f>
        <v>#REF!</v>
      </c>
      <c r="X42" t="e">
        <f>#REF!=J42</f>
        <v>#REF!</v>
      </c>
      <c r="Y42" t="e">
        <f>#REF!=K42</f>
        <v>#REF!</v>
      </c>
      <c r="Z42" t="e">
        <f>#REF!=L42</f>
        <v>#REF!</v>
      </c>
      <c r="AA42" t="b">
        <f t="shared" si="1"/>
        <v>1</v>
      </c>
    </row>
    <row r="43" spans="1:27" ht="17.25" customHeight="1" thickTop="1" thickBot="1" x14ac:dyDescent="0.3">
      <c r="A43" s="86" t="s">
        <v>57</v>
      </c>
      <c r="B43" s="69" t="s">
        <v>26</v>
      </c>
      <c r="C43" s="73" t="str">
        <f t="shared" si="0"/>
        <v>Bottisham Community Primary School2025/2026</v>
      </c>
      <c r="D43" s="85">
        <v>23</v>
      </c>
      <c r="E43" s="85">
        <v>24</v>
      </c>
      <c r="F43" s="85">
        <v>30</v>
      </c>
      <c r="G43" s="85">
        <v>36</v>
      </c>
      <c r="H43" s="85">
        <v>40</v>
      </c>
      <c r="I43" s="85">
        <v>40</v>
      </c>
      <c r="J43" s="85">
        <v>35</v>
      </c>
      <c r="K43" s="85">
        <v>228</v>
      </c>
      <c r="L43" s="75">
        <v>45</v>
      </c>
      <c r="P43" t="e">
        <f>#REF!=A43</f>
        <v>#REF!</v>
      </c>
      <c r="Q43" t="e">
        <f>#REF!=B43</f>
        <v>#REF!</v>
      </c>
      <c r="R43" t="e">
        <f>#REF!=D43</f>
        <v>#REF!</v>
      </c>
      <c r="S43" t="e">
        <f>#REF!=E43</f>
        <v>#REF!</v>
      </c>
      <c r="T43" t="e">
        <f>#REF!=F43</f>
        <v>#REF!</v>
      </c>
      <c r="U43" t="e">
        <f>#REF!=G43</f>
        <v>#REF!</v>
      </c>
      <c r="V43" t="e">
        <f>#REF!=H43</f>
        <v>#REF!</v>
      </c>
      <c r="W43" t="e">
        <f>#REF!=I43</f>
        <v>#REF!</v>
      </c>
      <c r="X43" t="e">
        <f>#REF!=J43</f>
        <v>#REF!</v>
      </c>
      <c r="Y43" t="e">
        <f>#REF!=K43</f>
        <v>#REF!</v>
      </c>
      <c r="Z43" t="e">
        <f>#REF!=L43</f>
        <v>#REF!</v>
      </c>
      <c r="AA43" t="b">
        <f t="shared" si="1"/>
        <v>1</v>
      </c>
    </row>
    <row r="44" spans="1:27" ht="17.25" customHeight="1" thickTop="1" thickBot="1" x14ac:dyDescent="0.3">
      <c r="A44" s="87" t="s">
        <v>57</v>
      </c>
      <c r="B44" s="70" t="s">
        <v>27</v>
      </c>
      <c r="C44" s="73" t="str">
        <f t="shared" si="0"/>
        <v>Bottisham Community Primary School2026/2027</v>
      </c>
      <c r="D44" s="85">
        <v>20</v>
      </c>
      <c r="E44" s="85">
        <v>24</v>
      </c>
      <c r="F44" s="85">
        <v>24</v>
      </c>
      <c r="G44" s="85">
        <v>28</v>
      </c>
      <c r="H44" s="85">
        <v>34</v>
      </c>
      <c r="I44" s="85">
        <v>41</v>
      </c>
      <c r="J44" s="85">
        <v>39</v>
      </c>
      <c r="K44" s="85">
        <v>210</v>
      </c>
      <c r="L44" s="76">
        <v>45</v>
      </c>
      <c r="P44" t="e">
        <f>#REF!=A44</f>
        <v>#REF!</v>
      </c>
      <c r="Q44" t="e">
        <f>#REF!=B44</f>
        <v>#REF!</v>
      </c>
      <c r="R44" t="e">
        <f>#REF!=D44</f>
        <v>#REF!</v>
      </c>
      <c r="S44" t="e">
        <f>#REF!=E44</f>
        <v>#REF!</v>
      </c>
      <c r="T44" t="e">
        <f>#REF!=F44</f>
        <v>#REF!</v>
      </c>
      <c r="U44" t="e">
        <f>#REF!=G44</f>
        <v>#REF!</v>
      </c>
      <c r="V44" t="e">
        <f>#REF!=H44</f>
        <v>#REF!</v>
      </c>
      <c r="W44" t="e">
        <f>#REF!=I44</f>
        <v>#REF!</v>
      </c>
      <c r="X44" t="e">
        <f>#REF!=J44</f>
        <v>#REF!</v>
      </c>
      <c r="Y44" t="e">
        <f>#REF!=K44</f>
        <v>#REF!</v>
      </c>
      <c r="Z44" t="e">
        <f>#REF!=L44</f>
        <v>#REF!</v>
      </c>
      <c r="AA44" t="b">
        <f t="shared" si="1"/>
        <v>1</v>
      </c>
    </row>
    <row r="45" spans="1:27" ht="17.25" customHeight="1" thickTop="1" thickBot="1" x14ac:dyDescent="0.3">
      <c r="A45" s="87" t="s">
        <v>57</v>
      </c>
      <c r="B45" s="70" t="s">
        <v>28</v>
      </c>
      <c r="C45" s="73" t="str">
        <f t="shared" si="0"/>
        <v>Bottisham Community Primary School2027/2028</v>
      </c>
      <c r="D45" s="85">
        <v>21</v>
      </c>
      <c r="E45" s="85">
        <v>21</v>
      </c>
      <c r="F45" s="85">
        <v>24</v>
      </c>
      <c r="G45" s="85">
        <v>22</v>
      </c>
      <c r="H45" s="85">
        <v>26</v>
      </c>
      <c r="I45" s="85">
        <v>35</v>
      </c>
      <c r="J45" s="85">
        <v>40</v>
      </c>
      <c r="K45" s="85">
        <v>189</v>
      </c>
      <c r="L45" s="76">
        <v>45</v>
      </c>
      <c r="P45" t="e">
        <f>#REF!=A45</f>
        <v>#REF!</v>
      </c>
      <c r="Q45" t="e">
        <f>#REF!=B45</f>
        <v>#REF!</v>
      </c>
      <c r="R45" t="e">
        <f>#REF!=D45</f>
        <v>#REF!</v>
      </c>
      <c r="S45" t="e">
        <f>#REF!=E45</f>
        <v>#REF!</v>
      </c>
      <c r="T45" t="e">
        <f>#REF!=F45</f>
        <v>#REF!</v>
      </c>
      <c r="U45" t="e">
        <f>#REF!=G45</f>
        <v>#REF!</v>
      </c>
      <c r="V45" t="e">
        <f>#REF!=H45</f>
        <v>#REF!</v>
      </c>
      <c r="W45" t="e">
        <f>#REF!=I45</f>
        <v>#REF!</v>
      </c>
      <c r="X45" t="e">
        <f>#REF!=J45</f>
        <v>#REF!</v>
      </c>
      <c r="Y45" t="e">
        <f>#REF!=K45</f>
        <v>#REF!</v>
      </c>
      <c r="Z45" t="e">
        <f>#REF!=L45</f>
        <v>#REF!</v>
      </c>
      <c r="AA45" t="b">
        <f t="shared" si="1"/>
        <v>1</v>
      </c>
    </row>
    <row r="46" spans="1:27" ht="17.25" customHeight="1" thickTop="1" thickBot="1" x14ac:dyDescent="0.3">
      <c r="A46" s="88" t="s">
        <v>57</v>
      </c>
      <c r="B46" s="70" t="s">
        <v>29</v>
      </c>
      <c r="C46" s="73" t="str">
        <f t="shared" si="0"/>
        <v>Bottisham Community Primary School2028/2029</v>
      </c>
      <c r="D46" s="85">
        <v>34</v>
      </c>
      <c r="E46" s="85">
        <v>22</v>
      </c>
      <c r="F46" s="85">
        <v>21</v>
      </c>
      <c r="G46" s="85">
        <v>22</v>
      </c>
      <c r="H46" s="85">
        <v>20</v>
      </c>
      <c r="I46" s="85">
        <v>27</v>
      </c>
      <c r="J46" s="85">
        <v>34</v>
      </c>
      <c r="K46" s="85">
        <v>180</v>
      </c>
      <c r="L46" s="76">
        <v>45</v>
      </c>
      <c r="P46" t="e">
        <f>#REF!=A46</f>
        <v>#REF!</v>
      </c>
      <c r="Q46" t="e">
        <f>#REF!=B46</f>
        <v>#REF!</v>
      </c>
      <c r="R46" t="e">
        <f>#REF!=D46</f>
        <v>#REF!</v>
      </c>
      <c r="S46" t="e">
        <f>#REF!=E46</f>
        <v>#REF!</v>
      </c>
      <c r="T46" t="e">
        <f>#REF!=F46</f>
        <v>#REF!</v>
      </c>
      <c r="U46" t="e">
        <f>#REF!=G46</f>
        <v>#REF!</v>
      </c>
      <c r="V46" t="e">
        <f>#REF!=H46</f>
        <v>#REF!</v>
      </c>
      <c r="W46" t="e">
        <f>#REF!=I46</f>
        <v>#REF!</v>
      </c>
      <c r="X46" t="e">
        <f>#REF!=J46</f>
        <v>#REF!</v>
      </c>
      <c r="Y46" t="e">
        <f>#REF!=K46</f>
        <v>#REF!</v>
      </c>
      <c r="Z46" t="e">
        <f>#REF!=L46</f>
        <v>#REF!</v>
      </c>
      <c r="AA46" t="b">
        <f t="shared" si="1"/>
        <v>1</v>
      </c>
    </row>
    <row r="47" spans="1:27" ht="17.25" customHeight="1" thickTop="1" thickBot="1" x14ac:dyDescent="0.3">
      <c r="A47" s="89" t="s">
        <v>57</v>
      </c>
      <c r="B47" s="107" t="s">
        <v>30</v>
      </c>
      <c r="C47" s="73" t="str">
        <f t="shared" si="0"/>
        <v>Bottisham Community Primary School2029/2030</v>
      </c>
      <c r="D47" s="85">
        <v>23</v>
      </c>
      <c r="E47" s="85">
        <v>38</v>
      </c>
      <c r="F47" s="85">
        <v>25</v>
      </c>
      <c r="G47" s="85">
        <v>21</v>
      </c>
      <c r="H47" s="85">
        <v>22</v>
      </c>
      <c r="I47" s="85">
        <v>22</v>
      </c>
      <c r="J47" s="85">
        <v>27</v>
      </c>
      <c r="K47" s="85">
        <v>178</v>
      </c>
      <c r="L47" s="76">
        <v>45</v>
      </c>
      <c r="P47" t="e">
        <f>#REF!=A47</f>
        <v>#REF!</v>
      </c>
      <c r="Q47" t="e">
        <f>#REF!=B47</f>
        <v>#REF!</v>
      </c>
      <c r="R47" t="e">
        <f>#REF!=D47</f>
        <v>#REF!</v>
      </c>
      <c r="S47" t="e">
        <f>#REF!=E47</f>
        <v>#REF!</v>
      </c>
      <c r="T47" t="e">
        <f>#REF!=F47</f>
        <v>#REF!</v>
      </c>
      <c r="U47" t="e">
        <f>#REF!=G47</f>
        <v>#REF!</v>
      </c>
      <c r="V47" t="e">
        <f>#REF!=H47</f>
        <v>#REF!</v>
      </c>
      <c r="W47" t="e">
        <f>#REF!=I47</f>
        <v>#REF!</v>
      </c>
      <c r="X47" t="e">
        <f>#REF!=J47</f>
        <v>#REF!</v>
      </c>
      <c r="Y47" t="e">
        <f>#REF!=K47</f>
        <v>#REF!</v>
      </c>
      <c r="Z47" t="e">
        <f>#REF!=L47</f>
        <v>#REF!</v>
      </c>
      <c r="AA47" t="b">
        <f t="shared" si="1"/>
        <v>1</v>
      </c>
    </row>
    <row r="48" spans="1:27" ht="17.25" customHeight="1" thickTop="1" thickBot="1" x14ac:dyDescent="0.3">
      <c r="A48" s="90" t="s">
        <v>57</v>
      </c>
      <c r="B48" s="109" t="s">
        <v>273</v>
      </c>
      <c r="C48" s="73" t="str">
        <f t="shared" si="0"/>
        <v>Bottisham Community Primary School2030/2031</v>
      </c>
      <c r="D48" s="85">
        <v>29</v>
      </c>
      <c r="E48" s="85">
        <v>24</v>
      </c>
      <c r="F48" s="85">
        <v>38</v>
      </c>
      <c r="G48" s="85">
        <v>23</v>
      </c>
      <c r="H48" s="85">
        <v>19</v>
      </c>
      <c r="I48" s="85">
        <v>23</v>
      </c>
      <c r="J48" s="85">
        <v>21</v>
      </c>
      <c r="K48" s="85">
        <v>177</v>
      </c>
      <c r="L48" s="77">
        <v>45</v>
      </c>
      <c r="P48" t="e">
        <f>#REF!=A48</f>
        <v>#REF!</v>
      </c>
      <c r="Q48" t="e">
        <f>#REF!=B48</f>
        <v>#REF!</v>
      </c>
      <c r="R48" t="e">
        <f>#REF!=D48</f>
        <v>#REF!</v>
      </c>
      <c r="S48" t="e">
        <f>#REF!=E48</f>
        <v>#REF!</v>
      </c>
      <c r="T48" t="e">
        <f>#REF!=F48</f>
        <v>#REF!</v>
      </c>
      <c r="U48" t="e">
        <f>#REF!=G48</f>
        <v>#REF!</v>
      </c>
      <c r="V48" t="e">
        <f>#REF!=H48</f>
        <v>#REF!</v>
      </c>
      <c r="W48" t="e">
        <f>#REF!=I48</f>
        <v>#REF!</v>
      </c>
      <c r="X48" t="e">
        <f>#REF!=J48</f>
        <v>#REF!</v>
      </c>
      <c r="Y48" t="e">
        <f>#REF!=K48</f>
        <v>#REF!</v>
      </c>
      <c r="Z48" t="e">
        <f>#REF!=L48</f>
        <v>#REF!</v>
      </c>
      <c r="AA48" t="b">
        <f t="shared" si="1"/>
        <v>1</v>
      </c>
    </row>
    <row r="49" spans="1:27" ht="17.25" customHeight="1" thickTop="1" thickBot="1" x14ac:dyDescent="0.3">
      <c r="A49" s="65" t="s">
        <v>58</v>
      </c>
      <c r="B49" s="66" t="s">
        <v>39</v>
      </c>
      <c r="C49" s="73" t="str">
        <f t="shared" si="0"/>
        <v>Burwell Village College (Primary)2022/2023</v>
      </c>
      <c r="D49" s="85">
        <v>53</v>
      </c>
      <c r="E49" s="85">
        <v>49</v>
      </c>
      <c r="F49" s="85">
        <v>53</v>
      </c>
      <c r="G49" s="85">
        <v>60</v>
      </c>
      <c r="H49" s="85">
        <v>62</v>
      </c>
      <c r="I49" s="85">
        <v>56</v>
      </c>
      <c r="J49" s="85">
        <v>61</v>
      </c>
      <c r="K49" s="85">
        <v>394</v>
      </c>
      <c r="L49" s="73">
        <v>0</v>
      </c>
      <c r="P49" t="e">
        <f>#REF!=A49</f>
        <v>#REF!</v>
      </c>
      <c r="Q49" t="e">
        <f>#REF!=B49</f>
        <v>#REF!</v>
      </c>
      <c r="R49" t="e">
        <f>#REF!=D49</f>
        <v>#REF!</v>
      </c>
      <c r="S49" t="e">
        <f>#REF!=E49</f>
        <v>#REF!</v>
      </c>
      <c r="T49" t="e">
        <f>#REF!=F49</f>
        <v>#REF!</v>
      </c>
      <c r="U49" t="e">
        <f>#REF!=G49</f>
        <v>#REF!</v>
      </c>
      <c r="V49" t="e">
        <f>#REF!=H49</f>
        <v>#REF!</v>
      </c>
      <c r="W49" t="e">
        <f>#REF!=I49</f>
        <v>#REF!</v>
      </c>
      <c r="X49" t="e">
        <f>#REF!=J49</f>
        <v>#REF!</v>
      </c>
      <c r="Y49" t="e">
        <f>#REF!=K49</f>
        <v>#REF!</v>
      </c>
      <c r="Z49" t="e">
        <f>#REF!=L49</f>
        <v>#REF!</v>
      </c>
      <c r="AA49" t="b">
        <f t="shared" si="1"/>
        <v>1</v>
      </c>
    </row>
    <row r="50" spans="1:27" ht="17.25" customHeight="1" thickTop="1" thickBot="1" x14ac:dyDescent="0.3">
      <c r="A50" s="67" t="s">
        <v>58</v>
      </c>
      <c r="B50" s="68" t="s">
        <v>40</v>
      </c>
      <c r="C50" s="73" t="str">
        <f t="shared" si="0"/>
        <v>Burwell Village College (Primary)2023/2024</v>
      </c>
      <c r="D50" s="85">
        <v>45</v>
      </c>
      <c r="E50" s="85">
        <v>55</v>
      </c>
      <c r="F50" s="85">
        <v>51</v>
      </c>
      <c r="G50" s="85">
        <v>54</v>
      </c>
      <c r="H50" s="85">
        <v>59</v>
      </c>
      <c r="I50" s="85">
        <v>59</v>
      </c>
      <c r="J50" s="85">
        <v>56</v>
      </c>
      <c r="K50" s="85">
        <v>379</v>
      </c>
      <c r="L50" s="74">
        <v>0</v>
      </c>
      <c r="P50" t="e">
        <f>#REF!=A50</f>
        <v>#REF!</v>
      </c>
      <c r="Q50" t="e">
        <f>#REF!=B50</f>
        <v>#REF!</v>
      </c>
      <c r="R50" t="e">
        <f>#REF!=D50</f>
        <v>#REF!</v>
      </c>
      <c r="S50" t="e">
        <f>#REF!=E50</f>
        <v>#REF!</v>
      </c>
      <c r="T50" t="e">
        <f>#REF!=F50</f>
        <v>#REF!</v>
      </c>
      <c r="U50" t="e">
        <f>#REF!=G50</f>
        <v>#REF!</v>
      </c>
      <c r="V50" t="e">
        <f>#REF!=H50</f>
        <v>#REF!</v>
      </c>
      <c r="W50" t="e">
        <f>#REF!=I50</f>
        <v>#REF!</v>
      </c>
      <c r="X50" t="e">
        <f>#REF!=J50</f>
        <v>#REF!</v>
      </c>
      <c r="Y50" t="e">
        <f>#REF!=K50</f>
        <v>#REF!</v>
      </c>
      <c r="Z50" t="e">
        <f>#REF!=L50</f>
        <v>#REF!</v>
      </c>
      <c r="AA50" t="b">
        <f t="shared" si="1"/>
        <v>1</v>
      </c>
    </row>
    <row r="51" spans="1:27" ht="17.25" customHeight="1" thickTop="1" thickBot="1" x14ac:dyDescent="0.3">
      <c r="A51" s="67" t="s">
        <v>58</v>
      </c>
      <c r="B51" s="68" t="s">
        <v>25</v>
      </c>
      <c r="C51" s="73" t="str">
        <f t="shared" si="0"/>
        <v>Burwell Village College (Primary)2024/2025</v>
      </c>
      <c r="D51" s="85">
        <v>45</v>
      </c>
      <c r="E51" s="85">
        <v>46</v>
      </c>
      <c r="F51" s="85">
        <v>55</v>
      </c>
      <c r="G51" s="85">
        <v>54</v>
      </c>
      <c r="H51" s="85">
        <v>59</v>
      </c>
      <c r="I51" s="85">
        <v>61</v>
      </c>
      <c r="J51" s="85">
        <v>57</v>
      </c>
      <c r="K51" s="85">
        <v>377</v>
      </c>
      <c r="L51" s="74">
        <v>0</v>
      </c>
      <c r="P51" t="e">
        <f>#REF!=A51</f>
        <v>#REF!</v>
      </c>
      <c r="Q51" t="e">
        <f>#REF!=B51</f>
        <v>#REF!</v>
      </c>
      <c r="R51" t="e">
        <f>#REF!=D51</f>
        <v>#REF!</v>
      </c>
      <c r="S51" t="e">
        <f>#REF!=E51</f>
        <v>#REF!</v>
      </c>
      <c r="T51" t="e">
        <f>#REF!=F51</f>
        <v>#REF!</v>
      </c>
      <c r="U51" t="e">
        <f>#REF!=G51</f>
        <v>#REF!</v>
      </c>
      <c r="V51" t="e">
        <f>#REF!=H51</f>
        <v>#REF!</v>
      </c>
      <c r="W51" t="e">
        <f>#REF!=I51</f>
        <v>#REF!</v>
      </c>
      <c r="X51" t="e">
        <f>#REF!=J51</f>
        <v>#REF!</v>
      </c>
      <c r="Y51" t="e">
        <f>#REF!=K51</f>
        <v>#REF!</v>
      </c>
      <c r="Z51" t="e">
        <f>#REF!=L51</f>
        <v>#REF!</v>
      </c>
      <c r="AA51" t="b">
        <f t="shared" si="1"/>
        <v>1</v>
      </c>
    </row>
    <row r="52" spans="1:27" ht="17.25" customHeight="1" thickTop="1" thickBot="1" x14ac:dyDescent="0.3">
      <c r="A52" s="86" t="s">
        <v>58</v>
      </c>
      <c r="B52" s="69" t="s">
        <v>26</v>
      </c>
      <c r="C52" s="73" t="str">
        <f t="shared" si="0"/>
        <v>Burwell Village College (Primary)2025/2026</v>
      </c>
      <c r="D52" s="85">
        <v>49</v>
      </c>
      <c r="E52" s="85">
        <v>47</v>
      </c>
      <c r="F52" s="85">
        <v>46</v>
      </c>
      <c r="G52" s="85">
        <v>54</v>
      </c>
      <c r="H52" s="85">
        <v>56</v>
      </c>
      <c r="I52" s="85">
        <v>58</v>
      </c>
      <c r="J52" s="85">
        <v>64</v>
      </c>
      <c r="K52" s="85">
        <v>374</v>
      </c>
      <c r="L52" s="75">
        <v>60</v>
      </c>
      <c r="P52" t="e">
        <f>#REF!=A52</f>
        <v>#REF!</v>
      </c>
      <c r="Q52" t="e">
        <f>#REF!=B52</f>
        <v>#REF!</v>
      </c>
      <c r="R52" t="e">
        <f>#REF!=D52</f>
        <v>#REF!</v>
      </c>
      <c r="S52" t="e">
        <f>#REF!=E52</f>
        <v>#REF!</v>
      </c>
      <c r="T52" t="e">
        <f>#REF!=F52</f>
        <v>#REF!</v>
      </c>
      <c r="U52" t="e">
        <f>#REF!=G52</f>
        <v>#REF!</v>
      </c>
      <c r="V52" t="e">
        <f>#REF!=H52</f>
        <v>#REF!</v>
      </c>
      <c r="W52" t="e">
        <f>#REF!=I52</f>
        <v>#REF!</v>
      </c>
      <c r="X52" t="e">
        <f>#REF!=J52</f>
        <v>#REF!</v>
      </c>
      <c r="Y52" t="e">
        <f>#REF!=K52</f>
        <v>#REF!</v>
      </c>
      <c r="Z52" t="e">
        <f>#REF!=L52</f>
        <v>#REF!</v>
      </c>
      <c r="AA52" t="b">
        <f t="shared" si="1"/>
        <v>1</v>
      </c>
    </row>
    <row r="53" spans="1:27" ht="17.25" customHeight="1" thickTop="1" thickBot="1" x14ac:dyDescent="0.3">
      <c r="A53" s="87" t="s">
        <v>58</v>
      </c>
      <c r="B53" s="70" t="s">
        <v>27</v>
      </c>
      <c r="C53" s="73" t="str">
        <f t="shared" si="0"/>
        <v>Burwell Village College (Primary)2026/2027</v>
      </c>
      <c r="D53" s="85">
        <v>48</v>
      </c>
      <c r="E53" s="85">
        <v>51</v>
      </c>
      <c r="F53" s="85">
        <v>47</v>
      </c>
      <c r="G53" s="85">
        <v>47</v>
      </c>
      <c r="H53" s="85">
        <v>57</v>
      </c>
      <c r="I53" s="85">
        <v>56</v>
      </c>
      <c r="J53" s="85">
        <v>59</v>
      </c>
      <c r="K53" s="85">
        <v>365</v>
      </c>
      <c r="L53" s="76">
        <v>60</v>
      </c>
      <c r="P53" t="e">
        <f>#REF!=A53</f>
        <v>#REF!</v>
      </c>
      <c r="Q53" t="e">
        <f>#REF!=B53</f>
        <v>#REF!</v>
      </c>
      <c r="R53" t="e">
        <f>#REF!=D53</f>
        <v>#REF!</v>
      </c>
      <c r="S53" t="e">
        <f>#REF!=E53</f>
        <v>#REF!</v>
      </c>
      <c r="T53" t="e">
        <f>#REF!=F53</f>
        <v>#REF!</v>
      </c>
      <c r="U53" t="e">
        <f>#REF!=G53</f>
        <v>#REF!</v>
      </c>
      <c r="V53" t="e">
        <f>#REF!=H53</f>
        <v>#REF!</v>
      </c>
      <c r="W53" t="e">
        <f>#REF!=I53</f>
        <v>#REF!</v>
      </c>
      <c r="X53" t="e">
        <f>#REF!=J53</f>
        <v>#REF!</v>
      </c>
      <c r="Y53" t="e">
        <f>#REF!=K53</f>
        <v>#REF!</v>
      </c>
      <c r="Z53" t="e">
        <f>#REF!=L53</f>
        <v>#REF!</v>
      </c>
      <c r="AA53" t="b">
        <f t="shared" si="1"/>
        <v>1</v>
      </c>
    </row>
    <row r="54" spans="1:27" ht="17.25" customHeight="1" thickTop="1" thickBot="1" x14ac:dyDescent="0.3">
      <c r="A54" s="87" t="s">
        <v>58</v>
      </c>
      <c r="B54" s="70" t="s">
        <v>28</v>
      </c>
      <c r="C54" s="73" t="str">
        <f t="shared" si="0"/>
        <v>Burwell Village College (Primary)2027/2028</v>
      </c>
      <c r="D54" s="85">
        <v>46</v>
      </c>
      <c r="E54" s="85">
        <v>52</v>
      </c>
      <c r="F54" s="85">
        <v>53</v>
      </c>
      <c r="G54" s="85">
        <v>50</v>
      </c>
      <c r="H54" s="85">
        <v>52</v>
      </c>
      <c r="I54" s="85">
        <v>58</v>
      </c>
      <c r="J54" s="85">
        <v>58</v>
      </c>
      <c r="K54" s="85">
        <v>369</v>
      </c>
      <c r="L54" s="76">
        <v>60</v>
      </c>
      <c r="P54" t="e">
        <f>#REF!=A54</f>
        <v>#REF!</v>
      </c>
      <c r="Q54" t="e">
        <f>#REF!=B54</f>
        <v>#REF!</v>
      </c>
      <c r="R54" t="e">
        <f>#REF!=D54</f>
        <v>#REF!</v>
      </c>
      <c r="S54" t="e">
        <f>#REF!=E54</f>
        <v>#REF!</v>
      </c>
      <c r="T54" t="e">
        <f>#REF!=F54</f>
        <v>#REF!</v>
      </c>
      <c r="U54" t="e">
        <f>#REF!=G54</f>
        <v>#REF!</v>
      </c>
      <c r="V54" t="e">
        <f>#REF!=H54</f>
        <v>#REF!</v>
      </c>
      <c r="W54" t="e">
        <f>#REF!=I54</f>
        <v>#REF!</v>
      </c>
      <c r="X54" t="e">
        <f>#REF!=J54</f>
        <v>#REF!</v>
      </c>
      <c r="Y54" t="e">
        <f>#REF!=K54</f>
        <v>#REF!</v>
      </c>
      <c r="Z54" t="e">
        <f>#REF!=L54</f>
        <v>#REF!</v>
      </c>
      <c r="AA54" t="b">
        <f t="shared" si="1"/>
        <v>1</v>
      </c>
    </row>
    <row r="55" spans="1:27" ht="17.25" customHeight="1" thickTop="1" thickBot="1" x14ac:dyDescent="0.3">
      <c r="A55" s="88" t="s">
        <v>58</v>
      </c>
      <c r="B55" s="70" t="s">
        <v>29</v>
      </c>
      <c r="C55" s="73" t="str">
        <f t="shared" si="0"/>
        <v>Burwell Village College (Primary)2028/2029</v>
      </c>
      <c r="D55" s="85">
        <v>54</v>
      </c>
      <c r="E55" s="85">
        <v>52</v>
      </c>
      <c r="F55" s="85">
        <v>56</v>
      </c>
      <c r="G55" s="85">
        <v>57</v>
      </c>
      <c r="H55" s="85">
        <v>56</v>
      </c>
      <c r="I55" s="85">
        <v>54</v>
      </c>
      <c r="J55" s="85">
        <v>61</v>
      </c>
      <c r="K55" s="85">
        <v>390</v>
      </c>
      <c r="L55" s="76">
        <v>60</v>
      </c>
      <c r="P55" t="e">
        <f>#REF!=A55</f>
        <v>#REF!</v>
      </c>
      <c r="Q55" t="e">
        <f>#REF!=B55</f>
        <v>#REF!</v>
      </c>
      <c r="R55" t="e">
        <f>#REF!=D55</f>
        <v>#REF!</v>
      </c>
      <c r="S55" t="e">
        <f>#REF!=E55</f>
        <v>#REF!</v>
      </c>
      <c r="T55" t="e">
        <f>#REF!=F55</f>
        <v>#REF!</v>
      </c>
      <c r="U55" t="e">
        <f>#REF!=G55</f>
        <v>#REF!</v>
      </c>
      <c r="V55" t="e">
        <f>#REF!=H55</f>
        <v>#REF!</v>
      </c>
      <c r="W55" t="e">
        <f>#REF!=I55</f>
        <v>#REF!</v>
      </c>
      <c r="X55" t="e">
        <f>#REF!=J55</f>
        <v>#REF!</v>
      </c>
      <c r="Y55" t="e">
        <f>#REF!=K55</f>
        <v>#REF!</v>
      </c>
      <c r="Z55" t="e">
        <f>#REF!=L55</f>
        <v>#REF!</v>
      </c>
      <c r="AA55" t="b">
        <f t="shared" si="1"/>
        <v>1</v>
      </c>
    </row>
    <row r="56" spans="1:27" ht="17.25" customHeight="1" thickTop="1" thickBot="1" x14ac:dyDescent="0.3">
      <c r="A56" s="89" t="s">
        <v>58</v>
      </c>
      <c r="B56" s="107" t="s">
        <v>30</v>
      </c>
      <c r="C56" s="73" t="str">
        <f t="shared" si="0"/>
        <v>Burwell Village College (Primary)2029/2030</v>
      </c>
      <c r="D56" s="85">
        <v>58</v>
      </c>
      <c r="E56" s="85">
        <v>60</v>
      </c>
      <c r="F56" s="85">
        <v>56</v>
      </c>
      <c r="G56" s="85">
        <v>60</v>
      </c>
      <c r="H56" s="85">
        <v>63</v>
      </c>
      <c r="I56" s="85">
        <v>58</v>
      </c>
      <c r="J56" s="85">
        <v>57</v>
      </c>
      <c r="K56" s="85">
        <v>412</v>
      </c>
      <c r="L56" s="76">
        <v>60</v>
      </c>
      <c r="P56" t="e">
        <f>#REF!=A56</f>
        <v>#REF!</v>
      </c>
      <c r="Q56" t="e">
        <f>#REF!=B56</f>
        <v>#REF!</v>
      </c>
      <c r="R56" t="e">
        <f>#REF!=D56</f>
        <v>#REF!</v>
      </c>
      <c r="S56" t="e">
        <f>#REF!=E56</f>
        <v>#REF!</v>
      </c>
      <c r="T56" t="e">
        <f>#REF!=F56</f>
        <v>#REF!</v>
      </c>
      <c r="U56" t="e">
        <f>#REF!=G56</f>
        <v>#REF!</v>
      </c>
      <c r="V56" t="e">
        <f>#REF!=H56</f>
        <v>#REF!</v>
      </c>
      <c r="W56" t="e">
        <f>#REF!=I56</f>
        <v>#REF!</v>
      </c>
      <c r="X56" t="e">
        <f>#REF!=J56</f>
        <v>#REF!</v>
      </c>
      <c r="Y56" t="e">
        <f>#REF!=K56</f>
        <v>#REF!</v>
      </c>
      <c r="Z56" t="e">
        <f>#REF!=L56</f>
        <v>#REF!</v>
      </c>
      <c r="AA56" t="b">
        <f t="shared" si="1"/>
        <v>1</v>
      </c>
    </row>
    <row r="57" spans="1:27" ht="17.25" customHeight="1" thickTop="1" thickBot="1" x14ac:dyDescent="0.3">
      <c r="A57" s="90" t="s">
        <v>58</v>
      </c>
      <c r="B57" s="109" t="s">
        <v>273</v>
      </c>
      <c r="C57" s="73" t="str">
        <f t="shared" si="0"/>
        <v>Burwell Village College (Primary)2030/2031</v>
      </c>
      <c r="D57" s="85">
        <v>65</v>
      </c>
      <c r="E57" s="85">
        <v>62</v>
      </c>
      <c r="F57" s="85">
        <v>62</v>
      </c>
      <c r="G57" s="85">
        <v>58</v>
      </c>
      <c r="H57" s="85">
        <v>64</v>
      </c>
      <c r="I57" s="85">
        <v>64</v>
      </c>
      <c r="J57" s="85">
        <v>60</v>
      </c>
      <c r="K57" s="85">
        <v>435</v>
      </c>
      <c r="L57" s="77">
        <v>60</v>
      </c>
      <c r="P57" t="e">
        <f>#REF!=A57</f>
        <v>#REF!</v>
      </c>
      <c r="Q57" t="e">
        <f>#REF!=B57</f>
        <v>#REF!</v>
      </c>
      <c r="R57" t="e">
        <f>#REF!=D57</f>
        <v>#REF!</v>
      </c>
      <c r="S57" t="e">
        <f>#REF!=E57</f>
        <v>#REF!</v>
      </c>
      <c r="T57" t="e">
        <f>#REF!=F57</f>
        <v>#REF!</v>
      </c>
      <c r="U57" t="e">
        <f>#REF!=G57</f>
        <v>#REF!</v>
      </c>
      <c r="V57" t="e">
        <f>#REF!=H57</f>
        <v>#REF!</v>
      </c>
      <c r="W57" t="e">
        <f>#REF!=I57</f>
        <v>#REF!</v>
      </c>
      <c r="X57" t="e">
        <f>#REF!=J57</f>
        <v>#REF!</v>
      </c>
      <c r="Y57" t="e">
        <f>#REF!=K57</f>
        <v>#REF!</v>
      </c>
      <c r="Z57" t="e">
        <f>#REF!=L57</f>
        <v>#REF!</v>
      </c>
      <c r="AA57" t="b">
        <f t="shared" si="1"/>
        <v>1</v>
      </c>
    </row>
    <row r="58" spans="1:27" ht="17.25" customHeight="1" thickTop="1" thickBot="1" x14ac:dyDescent="0.3">
      <c r="A58" s="65" t="s">
        <v>59</v>
      </c>
      <c r="B58" s="66" t="s">
        <v>39</v>
      </c>
      <c r="C58" s="73" t="str">
        <f t="shared" si="0"/>
        <v>Fen Ditton Primary School2022/2023</v>
      </c>
      <c r="D58" s="85">
        <v>21</v>
      </c>
      <c r="E58" s="85">
        <v>23</v>
      </c>
      <c r="F58" s="85">
        <v>21</v>
      </c>
      <c r="G58" s="85">
        <v>24</v>
      </c>
      <c r="H58" s="85">
        <v>19</v>
      </c>
      <c r="I58" s="85">
        <v>19</v>
      </c>
      <c r="J58" s="85">
        <v>21</v>
      </c>
      <c r="K58" s="85">
        <v>148</v>
      </c>
      <c r="L58" s="73">
        <v>0</v>
      </c>
      <c r="P58" t="e">
        <f>#REF!=A58</f>
        <v>#REF!</v>
      </c>
      <c r="Q58" t="e">
        <f>#REF!=B58</f>
        <v>#REF!</v>
      </c>
      <c r="R58" t="e">
        <f>#REF!=D58</f>
        <v>#REF!</v>
      </c>
      <c r="S58" t="e">
        <f>#REF!=E58</f>
        <v>#REF!</v>
      </c>
      <c r="T58" t="e">
        <f>#REF!=F58</f>
        <v>#REF!</v>
      </c>
      <c r="U58" t="e">
        <f>#REF!=G58</f>
        <v>#REF!</v>
      </c>
      <c r="V58" t="e">
        <f>#REF!=H58</f>
        <v>#REF!</v>
      </c>
      <c r="W58" t="e">
        <f>#REF!=I58</f>
        <v>#REF!</v>
      </c>
      <c r="X58" t="e">
        <f>#REF!=J58</f>
        <v>#REF!</v>
      </c>
      <c r="Y58" t="e">
        <f>#REF!=K58</f>
        <v>#REF!</v>
      </c>
      <c r="Z58" t="e">
        <f>#REF!=L58</f>
        <v>#REF!</v>
      </c>
      <c r="AA58" t="b">
        <f t="shared" si="1"/>
        <v>1</v>
      </c>
    </row>
    <row r="59" spans="1:27" ht="17.25" customHeight="1" thickTop="1" thickBot="1" x14ac:dyDescent="0.3">
      <c r="A59" s="67" t="s">
        <v>59</v>
      </c>
      <c r="B59" s="68" t="s">
        <v>40</v>
      </c>
      <c r="C59" s="73" t="str">
        <f t="shared" si="0"/>
        <v>Fen Ditton Primary School2023/2024</v>
      </c>
      <c r="D59" s="85">
        <v>16</v>
      </c>
      <c r="E59" s="85">
        <v>21</v>
      </c>
      <c r="F59" s="85">
        <v>21</v>
      </c>
      <c r="G59" s="85">
        <v>23</v>
      </c>
      <c r="H59" s="85">
        <v>22</v>
      </c>
      <c r="I59" s="85">
        <v>23</v>
      </c>
      <c r="J59" s="85">
        <v>20</v>
      </c>
      <c r="K59" s="85">
        <v>146</v>
      </c>
      <c r="L59" s="74">
        <v>0</v>
      </c>
      <c r="P59" t="e">
        <f>#REF!=A59</f>
        <v>#REF!</v>
      </c>
      <c r="Q59" t="e">
        <f>#REF!=B59</f>
        <v>#REF!</v>
      </c>
      <c r="R59" t="e">
        <f>#REF!=D59</f>
        <v>#REF!</v>
      </c>
      <c r="S59" t="e">
        <f>#REF!=E59</f>
        <v>#REF!</v>
      </c>
      <c r="T59" t="e">
        <f>#REF!=F59</f>
        <v>#REF!</v>
      </c>
      <c r="U59" t="e">
        <f>#REF!=G59</f>
        <v>#REF!</v>
      </c>
      <c r="V59" t="e">
        <f>#REF!=H59</f>
        <v>#REF!</v>
      </c>
      <c r="W59" t="e">
        <f>#REF!=I59</f>
        <v>#REF!</v>
      </c>
      <c r="X59" t="e">
        <f>#REF!=J59</f>
        <v>#REF!</v>
      </c>
      <c r="Y59" t="e">
        <f>#REF!=K59</f>
        <v>#REF!</v>
      </c>
      <c r="Z59" t="e">
        <f>#REF!=L59</f>
        <v>#REF!</v>
      </c>
      <c r="AA59" t="b">
        <f t="shared" si="1"/>
        <v>1</v>
      </c>
    </row>
    <row r="60" spans="1:27" ht="17.25" customHeight="1" thickTop="1" thickBot="1" x14ac:dyDescent="0.3">
      <c r="A60" s="67" t="s">
        <v>59</v>
      </c>
      <c r="B60" s="68" t="s">
        <v>25</v>
      </c>
      <c r="C60" s="73" t="str">
        <f t="shared" si="0"/>
        <v>Fen Ditton Primary School2024/2025</v>
      </c>
      <c r="D60" s="85">
        <v>18</v>
      </c>
      <c r="E60" s="85">
        <v>16</v>
      </c>
      <c r="F60" s="85">
        <v>20</v>
      </c>
      <c r="G60" s="85">
        <v>20</v>
      </c>
      <c r="H60" s="85">
        <v>22</v>
      </c>
      <c r="I60" s="85">
        <v>20</v>
      </c>
      <c r="J60" s="85">
        <v>20</v>
      </c>
      <c r="K60" s="85">
        <v>136</v>
      </c>
      <c r="L60" s="74">
        <v>0</v>
      </c>
      <c r="P60" t="e">
        <f>#REF!=A60</f>
        <v>#REF!</v>
      </c>
      <c r="Q60" t="e">
        <f>#REF!=B60</f>
        <v>#REF!</v>
      </c>
      <c r="R60" t="e">
        <f>#REF!=D60</f>
        <v>#REF!</v>
      </c>
      <c r="S60" t="e">
        <f>#REF!=E60</f>
        <v>#REF!</v>
      </c>
      <c r="T60" t="e">
        <f>#REF!=F60</f>
        <v>#REF!</v>
      </c>
      <c r="U60" t="e">
        <f>#REF!=G60</f>
        <v>#REF!</v>
      </c>
      <c r="V60" t="e">
        <f>#REF!=H60</f>
        <v>#REF!</v>
      </c>
      <c r="W60" t="e">
        <f>#REF!=I60</f>
        <v>#REF!</v>
      </c>
      <c r="X60" t="e">
        <f>#REF!=J60</f>
        <v>#REF!</v>
      </c>
      <c r="Y60" t="e">
        <f>#REF!=K60</f>
        <v>#REF!</v>
      </c>
      <c r="Z60" t="e">
        <f>#REF!=L60</f>
        <v>#REF!</v>
      </c>
      <c r="AA60" t="b">
        <f t="shared" si="1"/>
        <v>1</v>
      </c>
    </row>
    <row r="61" spans="1:27" ht="17.25" customHeight="1" thickTop="1" thickBot="1" x14ac:dyDescent="0.3">
      <c r="A61" s="86" t="s">
        <v>59</v>
      </c>
      <c r="B61" s="69" t="s">
        <v>26</v>
      </c>
      <c r="C61" s="73" t="str">
        <f t="shared" si="0"/>
        <v>Fen Ditton Primary School2025/2026</v>
      </c>
      <c r="D61" s="85">
        <v>13</v>
      </c>
      <c r="E61" s="85">
        <v>14</v>
      </c>
      <c r="F61" s="85">
        <v>14</v>
      </c>
      <c r="G61" s="85">
        <v>18</v>
      </c>
      <c r="H61" s="85">
        <v>18</v>
      </c>
      <c r="I61" s="85">
        <v>22</v>
      </c>
      <c r="J61" s="85">
        <v>20</v>
      </c>
      <c r="K61" s="85">
        <v>119</v>
      </c>
      <c r="L61" s="75">
        <v>25</v>
      </c>
      <c r="P61" t="e">
        <f>#REF!=A61</f>
        <v>#REF!</v>
      </c>
      <c r="Q61" t="e">
        <f>#REF!=B61</f>
        <v>#REF!</v>
      </c>
      <c r="R61" t="e">
        <f>#REF!=D61</f>
        <v>#REF!</v>
      </c>
      <c r="S61" t="e">
        <f>#REF!=E61</f>
        <v>#REF!</v>
      </c>
      <c r="T61" t="e">
        <f>#REF!=F61</f>
        <v>#REF!</v>
      </c>
      <c r="U61" t="e">
        <f>#REF!=G61</f>
        <v>#REF!</v>
      </c>
      <c r="V61" t="e">
        <f>#REF!=H61</f>
        <v>#REF!</v>
      </c>
      <c r="W61" t="e">
        <f>#REF!=I61</f>
        <v>#REF!</v>
      </c>
      <c r="X61" t="e">
        <f>#REF!=J61</f>
        <v>#REF!</v>
      </c>
      <c r="Y61" t="e">
        <f>#REF!=K61</f>
        <v>#REF!</v>
      </c>
      <c r="Z61" t="e">
        <f>#REF!=L61</f>
        <v>#REF!</v>
      </c>
      <c r="AA61" t="b">
        <f t="shared" si="1"/>
        <v>1</v>
      </c>
    </row>
    <row r="62" spans="1:27" ht="17.25" customHeight="1" thickTop="1" thickBot="1" x14ac:dyDescent="0.3">
      <c r="A62" s="87" t="s">
        <v>59</v>
      </c>
      <c r="B62" s="70" t="s">
        <v>27</v>
      </c>
      <c r="C62" s="73" t="str">
        <f t="shared" si="0"/>
        <v>Fen Ditton Primary School2026/2027</v>
      </c>
      <c r="D62" s="85">
        <v>12</v>
      </c>
      <c r="E62" s="85">
        <v>11</v>
      </c>
      <c r="F62" s="85">
        <v>12</v>
      </c>
      <c r="G62" s="85">
        <v>13</v>
      </c>
      <c r="H62" s="85">
        <v>16</v>
      </c>
      <c r="I62" s="85">
        <v>18</v>
      </c>
      <c r="J62" s="85">
        <v>21</v>
      </c>
      <c r="K62" s="85">
        <v>103</v>
      </c>
      <c r="L62" s="76">
        <v>25</v>
      </c>
      <c r="P62" t="e">
        <f>#REF!=A62</f>
        <v>#REF!</v>
      </c>
      <c r="Q62" t="e">
        <f>#REF!=B62</f>
        <v>#REF!</v>
      </c>
      <c r="R62" t="e">
        <f>#REF!=D62</f>
        <v>#REF!</v>
      </c>
      <c r="S62" t="e">
        <f>#REF!=E62</f>
        <v>#REF!</v>
      </c>
      <c r="T62" t="e">
        <f>#REF!=F62</f>
        <v>#REF!</v>
      </c>
      <c r="U62" t="e">
        <f>#REF!=G62</f>
        <v>#REF!</v>
      </c>
      <c r="V62" t="e">
        <f>#REF!=H62</f>
        <v>#REF!</v>
      </c>
      <c r="W62" t="e">
        <f>#REF!=I62</f>
        <v>#REF!</v>
      </c>
      <c r="X62" t="e">
        <f>#REF!=J62</f>
        <v>#REF!</v>
      </c>
      <c r="Y62" t="e">
        <f>#REF!=K62</f>
        <v>#REF!</v>
      </c>
      <c r="Z62" t="e">
        <f>#REF!=L62</f>
        <v>#REF!</v>
      </c>
      <c r="AA62" t="b">
        <f t="shared" si="1"/>
        <v>1</v>
      </c>
    </row>
    <row r="63" spans="1:27" ht="17.25" customHeight="1" thickTop="1" thickBot="1" x14ac:dyDescent="0.3">
      <c r="A63" s="87" t="s">
        <v>59</v>
      </c>
      <c r="B63" s="70" t="s">
        <v>28</v>
      </c>
      <c r="C63" s="73" t="str">
        <f t="shared" si="0"/>
        <v>Fen Ditton Primary School2027/2028</v>
      </c>
      <c r="D63" s="85">
        <v>12</v>
      </c>
      <c r="E63" s="85">
        <v>10</v>
      </c>
      <c r="F63" s="85">
        <v>9</v>
      </c>
      <c r="G63" s="85">
        <v>11</v>
      </c>
      <c r="H63" s="85">
        <v>11</v>
      </c>
      <c r="I63" s="85">
        <v>16</v>
      </c>
      <c r="J63" s="85">
        <v>17</v>
      </c>
      <c r="K63" s="85">
        <v>86</v>
      </c>
      <c r="L63" s="76">
        <v>25</v>
      </c>
      <c r="P63" t="e">
        <f>#REF!=A63</f>
        <v>#REF!</v>
      </c>
      <c r="Q63" t="e">
        <f>#REF!=B63</f>
        <v>#REF!</v>
      </c>
      <c r="R63" t="e">
        <f>#REF!=D63</f>
        <v>#REF!</v>
      </c>
      <c r="S63" t="e">
        <f>#REF!=E63</f>
        <v>#REF!</v>
      </c>
      <c r="T63" t="e">
        <f>#REF!=F63</f>
        <v>#REF!</v>
      </c>
      <c r="U63" t="e">
        <f>#REF!=G63</f>
        <v>#REF!</v>
      </c>
      <c r="V63" t="e">
        <f>#REF!=H63</f>
        <v>#REF!</v>
      </c>
      <c r="W63" t="e">
        <f>#REF!=I63</f>
        <v>#REF!</v>
      </c>
      <c r="X63" t="e">
        <f>#REF!=J63</f>
        <v>#REF!</v>
      </c>
      <c r="Y63" t="e">
        <f>#REF!=K63</f>
        <v>#REF!</v>
      </c>
      <c r="Z63" t="e">
        <f>#REF!=L63</f>
        <v>#REF!</v>
      </c>
      <c r="AA63" t="b">
        <f t="shared" si="1"/>
        <v>1</v>
      </c>
    </row>
    <row r="64" spans="1:27" ht="17.25" customHeight="1" thickTop="1" thickBot="1" x14ac:dyDescent="0.3">
      <c r="A64" s="88" t="s">
        <v>59</v>
      </c>
      <c r="B64" s="70" t="s">
        <v>29</v>
      </c>
      <c r="C64" s="73" t="str">
        <f t="shared" si="0"/>
        <v>Fen Ditton Primary School2028/2029</v>
      </c>
      <c r="D64" s="85">
        <v>12</v>
      </c>
      <c r="E64" s="85">
        <v>10</v>
      </c>
      <c r="F64" s="85">
        <v>8</v>
      </c>
      <c r="G64" s="85">
        <v>8</v>
      </c>
      <c r="H64" s="85">
        <v>9</v>
      </c>
      <c r="I64" s="85">
        <v>11</v>
      </c>
      <c r="J64" s="85">
        <v>15</v>
      </c>
      <c r="K64" s="85">
        <v>73</v>
      </c>
      <c r="L64" s="76">
        <v>25</v>
      </c>
      <c r="P64" t="e">
        <f>#REF!=A64</f>
        <v>#REF!</v>
      </c>
      <c r="Q64" t="e">
        <f>#REF!=B64</f>
        <v>#REF!</v>
      </c>
      <c r="R64" t="e">
        <f>#REF!=D64</f>
        <v>#REF!</v>
      </c>
      <c r="S64" t="e">
        <f>#REF!=E64</f>
        <v>#REF!</v>
      </c>
      <c r="T64" t="e">
        <f>#REF!=F64</f>
        <v>#REF!</v>
      </c>
      <c r="U64" t="e">
        <f>#REF!=G64</f>
        <v>#REF!</v>
      </c>
      <c r="V64" t="e">
        <f>#REF!=H64</f>
        <v>#REF!</v>
      </c>
      <c r="W64" t="e">
        <f>#REF!=I64</f>
        <v>#REF!</v>
      </c>
      <c r="X64" t="e">
        <f>#REF!=J64</f>
        <v>#REF!</v>
      </c>
      <c r="Y64" t="e">
        <f>#REF!=K64</f>
        <v>#REF!</v>
      </c>
      <c r="Z64" t="e">
        <f>#REF!=L64</f>
        <v>#REF!</v>
      </c>
      <c r="AA64" t="b">
        <f t="shared" si="1"/>
        <v>1</v>
      </c>
    </row>
    <row r="65" spans="1:27" ht="17.25" customHeight="1" thickTop="1" thickBot="1" x14ac:dyDescent="0.3">
      <c r="A65" s="89" t="s">
        <v>59</v>
      </c>
      <c r="B65" s="107" t="s">
        <v>30</v>
      </c>
      <c r="C65" s="73" t="str">
        <f t="shared" si="0"/>
        <v>Fen Ditton Primary School2029/2030</v>
      </c>
      <c r="D65" s="85">
        <v>10</v>
      </c>
      <c r="E65" s="85">
        <v>10</v>
      </c>
      <c r="F65" s="85">
        <v>8</v>
      </c>
      <c r="G65" s="85">
        <v>7</v>
      </c>
      <c r="H65" s="85">
        <v>6</v>
      </c>
      <c r="I65" s="85">
        <v>9</v>
      </c>
      <c r="J65" s="85">
        <v>10</v>
      </c>
      <c r="K65" s="85">
        <v>60</v>
      </c>
      <c r="L65" s="76">
        <v>25</v>
      </c>
      <c r="P65" t="e">
        <f>#REF!=A65</f>
        <v>#REF!</v>
      </c>
      <c r="Q65" t="e">
        <f>#REF!=B65</f>
        <v>#REF!</v>
      </c>
      <c r="R65" t="e">
        <f>#REF!=D65</f>
        <v>#REF!</v>
      </c>
      <c r="S65" t="e">
        <f>#REF!=E65</f>
        <v>#REF!</v>
      </c>
      <c r="T65" t="e">
        <f>#REF!=F65</f>
        <v>#REF!</v>
      </c>
      <c r="U65" t="e">
        <f>#REF!=G65</f>
        <v>#REF!</v>
      </c>
      <c r="V65" t="e">
        <f>#REF!=H65</f>
        <v>#REF!</v>
      </c>
      <c r="W65" t="e">
        <f>#REF!=I65</f>
        <v>#REF!</v>
      </c>
      <c r="X65" t="e">
        <f>#REF!=J65</f>
        <v>#REF!</v>
      </c>
      <c r="Y65" t="e">
        <f>#REF!=K65</f>
        <v>#REF!</v>
      </c>
      <c r="Z65" t="e">
        <f>#REF!=L65</f>
        <v>#REF!</v>
      </c>
      <c r="AA65" t="b">
        <f t="shared" si="1"/>
        <v>1</v>
      </c>
    </row>
    <row r="66" spans="1:27" ht="17.25" customHeight="1" thickTop="1" thickBot="1" x14ac:dyDescent="0.3">
      <c r="A66" s="90" t="s">
        <v>59</v>
      </c>
      <c r="B66" s="109" t="s">
        <v>273</v>
      </c>
      <c r="C66" s="73" t="str">
        <f t="shared" ref="C66:C129" si="2">A66&amp;B66</f>
        <v>Fen Ditton Primary School2030/2031</v>
      </c>
      <c r="D66" s="85">
        <v>12</v>
      </c>
      <c r="E66" s="85">
        <v>8</v>
      </c>
      <c r="F66" s="85">
        <v>8</v>
      </c>
      <c r="G66" s="85">
        <v>7</v>
      </c>
      <c r="H66" s="85">
        <v>5</v>
      </c>
      <c r="I66" s="85">
        <v>6</v>
      </c>
      <c r="J66" s="85">
        <v>8</v>
      </c>
      <c r="K66" s="85">
        <v>54</v>
      </c>
      <c r="L66" s="77">
        <v>25</v>
      </c>
      <c r="P66" t="e">
        <f>#REF!=A66</f>
        <v>#REF!</v>
      </c>
      <c r="Q66" t="e">
        <f>#REF!=B66</f>
        <v>#REF!</v>
      </c>
      <c r="R66" t="e">
        <f>#REF!=D66</f>
        <v>#REF!</v>
      </c>
      <c r="S66" t="e">
        <f>#REF!=E66</f>
        <v>#REF!</v>
      </c>
      <c r="T66" t="e">
        <f>#REF!=F66</f>
        <v>#REF!</v>
      </c>
      <c r="U66" t="e">
        <f>#REF!=G66</f>
        <v>#REF!</v>
      </c>
      <c r="V66" t="e">
        <f>#REF!=H66</f>
        <v>#REF!</v>
      </c>
      <c r="W66" t="e">
        <f>#REF!=I66</f>
        <v>#REF!</v>
      </c>
      <c r="X66" t="e">
        <f>#REF!=J66</f>
        <v>#REF!</v>
      </c>
      <c r="Y66" t="e">
        <f>#REF!=K66</f>
        <v>#REF!</v>
      </c>
      <c r="Z66" t="e">
        <f>#REF!=L66</f>
        <v>#REF!</v>
      </c>
      <c r="AA66" t="b">
        <f t="shared" si="1"/>
        <v>1</v>
      </c>
    </row>
    <row r="67" spans="1:27" ht="17.25" customHeight="1" thickTop="1" thickBot="1" x14ac:dyDescent="0.3">
      <c r="A67" s="65" t="s">
        <v>60</v>
      </c>
      <c r="B67" s="66" t="s">
        <v>39</v>
      </c>
      <c r="C67" s="73" t="str">
        <f t="shared" si="2"/>
        <v>Fulbourn Primary School2022/2023</v>
      </c>
      <c r="D67" s="85">
        <v>33</v>
      </c>
      <c r="E67" s="85">
        <v>41</v>
      </c>
      <c r="F67" s="85">
        <v>49</v>
      </c>
      <c r="G67" s="85">
        <v>31</v>
      </c>
      <c r="H67" s="85">
        <v>43</v>
      </c>
      <c r="I67" s="85">
        <v>39</v>
      </c>
      <c r="J67" s="85">
        <v>45</v>
      </c>
      <c r="K67" s="85">
        <v>281</v>
      </c>
      <c r="L67" s="73">
        <v>0</v>
      </c>
      <c r="P67" t="e">
        <f>#REF!=A67</f>
        <v>#REF!</v>
      </c>
      <c r="Q67" t="e">
        <f>#REF!=B67</f>
        <v>#REF!</v>
      </c>
      <c r="R67" t="e">
        <f>#REF!=D67</f>
        <v>#REF!</v>
      </c>
      <c r="S67" t="e">
        <f>#REF!=E67</f>
        <v>#REF!</v>
      </c>
      <c r="T67" t="e">
        <f>#REF!=F67</f>
        <v>#REF!</v>
      </c>
      <c r="U67" t="e">
        <f>#REF!=G67</f>
        <v>#REF!</v>
      </c>
      <c r="V67" t="e">
        <f>#REF!=H67</f>
        <v>#REF!</v>
      </c>
      <c r="W67" t="e">
        <f>#REF!=I67</f>
        <v>#REF!</v>
      </c>
      <c r="X67" t="e">
        <f>#REF!=J67</f>
        <v>#REF!</v>
      </c>
      <c r="Y67" t="e">
        <f>#REF!=K67</f>
        <v>#REF!</v>
      </c>
      <c r="Z67" t="e">
        <f>#REF!=L67</f>
        <v>#REF!</v>
      </c>
      <c r="AA67" t="b">
        <f t="shared" si="1"/>
        <v>1</v>
      </c>
    </row>
    <row r="68" spans="1:27" ht="17.25" customHeight="1" thickTop="1" thickBot="1" x14ac:dyDescent="0.3">
      <c r="A68" s="67" t="s">
        <v>60</v>
      </c>
      <c r="B68" s="68" t="s">
        <v>40</v>
      </c>
      <c r="C68" s="73" t="str">
        <f t="shared" si="2"/>
        <v>Fulbourn Primary School2023/2024</v>
      </c>
      <c r="D68" s="85">
        <v>35</v>
      </c>
      <c r="E68" s="85">
        <v>34</v>
      </c>
      <c r="F68" s="85">
        <v>41</v>
      </c>
      <c r="G68" s="85">
        <v>47</v>
      </c>
      <c r="H68" s="85">
        <v>33</v>
      </c>
      <c r="I68" s="85">
        <v>42</v>
      </c>
      <c r="J68" s="85">
        <v>35</v>
      </c>
      <c r="K68" s="85">
        <v>267</v>
      </c>
      <c r="L68" s="74">
        <v>0</v>
      </c>
      <c r="P68" t="e">
        <f>#REF!=A68</f>
        <v>#REF!</v>
      </c>
      <c r="Q68" t="e">
        <f>#REF!=B68</f>
        <v>#REF!</v>
      </c>
      <c r="R68" t="e">
        <f>#REF!=D68</f>
        <v>#REF!</v>
      </c>
      <c r="S68" t="e">
        <f>#REF!=E68</f>
        <v>#REF!</v>
      </c>
      <c r="T68" t="e">
        <f>#REF!=F68</f>
        <v>#REF!</v>
      </c>
      <c r="U68" t="e">
        <f>#REF!=G68</f>
        <v>#REF!</v>
      </c>
      <c r="V68" t="e">
        <f>#REF!=H68</f>
        <v>#REF!</v>
      </c>
      <c r="W68" t="e">
        <f>#REF!=I68</f>
        <v>#REF!</v>
      </c>
      <c r="X68" t="e">
        <f>#REF!=J68</f>
        <v>#REF!</v>
      </c>
      <c r="Y68" t="e">
        <f>#REF!=K68</f>
        <v>#REF!</v>
      </c>
      <c r="Z68" t="e">
        <f>#REF!=L68</f>
        <v>#REF!</v>
      </c>
      <c r="AA68" t="b">
        <f t="shared" ref="AA68:AA131" si="3">O68=M68</f>
        <v>1</v>
      </c>
    </row>
    <row r="69" spans="1:27" ht="17.25" customHeight="1" thickTop="1" thickBot="1" x14ac:dyDescent="0.3">
      <c r="A69" s="67" t="s">
        <v>60</v>
      </c>
      <c r="B69" s="68" t="s">
        <v>25</v>
      </c>
      <c r="C69" s="73" t="str">
        <f t="shared" si="2"/>
        <v>Fulbourn Primary School2024/2025</v>
      </c>
      <c r="D69" s="85">
        <v>37</v>
      </c>
      <c r="E69" s="85">
        <v>32</v>
      </c>
      <c r="F69" s="85">
        <v>33</v>
      </c>
      <c r="G69" s="85">
        <v>41</v>
      </c>
      <c r="H69" s="85">
        <v>41</v>
      </c>
      <c r="I69" s="85">
        <v>35</v>
      </c>
      <c r="J69" s="85">
        <v>45</v>
      </c>
      <c r="K69" s="85">
        <v>264</v>
      </c>
      <c r="L69" s="74">
        <v>0</v>
      </c>
      <c r="P69" t="e">
        <f>#REF!=A69</f>
        <v>#REF!</v>
      </c>
      <c r="Q69" t="e">
        <f>#REF!=B69</f>
        <v>#REF!</v>
      </c>
      <c r="R69" t="e">
        <f>#REF!=D69</f>
        <v>#REF!</v>
      </c>
      <c r="S69" t="e">
        <f>#REF!=E69</f>
        <v>#REF!</v>
      </c>
      <c r="T69" t="e">
        <f>#REF!=F69</f>
        <v>#REF!</v>
      </c>
      <c r="U69" t="e">
        <f>#REF!=G69</f>
        <v>#REF!</v>
      </c>
      <c r="V69" t="e">
        <f>#REF!=H69</f>
        <v>#REF!</v>
      </c>
      <c r="W69" t="e">
        <f>#REF!=I69</f>
        <v>#REF!</v>
      </c>
      <c r="X69" t="e">
        <f>#REF!=J69</f>
        <v>#REF!</v>
      </c>
      <c r="Y69" t="e">
        <f>#REF!=K69</f>
        <v>#REF!</v>
      </c>
      <c r="Z69" t="e">
        <f>#REF!=L69</f>
        <v>#REF!</v>
      </c>
      <c r="AA69" t="b">
        <f t="shared" si="3"/>
        <v>1</v>
      </c>
    </row>
    <row r="70" spans="1:27" ht="17.25" customHeight="1" thickTop="1" thickBot="1" x14ac:dyDescent="0.3">
      <c r="A70" s="86" t="s">
        <v>60</v>
      </c>
      <c r="B70" s="69" t="s">
        <v>26</v>
      </c>
      <c r="C70" s="73" t="str">
        <f t="shared" si="2"/>
        <v>Fulbourn Primary School2025/2026</v>
      </c>
      <c r="D70" s="85">
        <v>42</v>
      </c>
      <c r="E70" s="85">
        <v>40</v>
      </c>
      <c r="F70" s="85">
        <v>33</v>
      </c>
      <c r="G70" s="85">
        <v>30</v>
      </c>
      <c r="H70" s="85">
        <v>40</v>
      </c>
      <c r="I70" s="85">
        <v>40</v>
      </c>
      <c r="J70" s="85">
        <v>29</v>
      </c>
      <c r="K70" s="85">
        <v>254</v>
      </c>
      <c r="L70" s="75">
        <v>45</v>
      </c>
      <c r="P70" t="e">
        <f>#REF!=A70</f>
        <v>#REF!</v>
      </c>
      <c r="Q70" t="e">
        <f>#REF!=B70</f>
        <v>#REF!</v>
      </c>
      <c r="R70" t="e">
        <f>#REF!=D70</f>
        <v>#REF!</v>
      </c>
      <c r="S70" t="e">
        <f>#REF!=E70</f>
        <v>#REF!</v>
      </c>
      <c r="T70" t="e">
        <f>#REF!=F70</f>
        <v>#REF!</v>
      </c>
      <c r="U70" t="e">
        <f>#REF!=G70</f>
        <v>#REF!</v>
      </c>
      <c r="V70" t="e">
        <f>#REF!=H70</f>
        <v>#REF!</v>
      </c>
      <c r="W70" t="e">
        <f>#REF!=I70</f>
        <v>#REF!</v>
      </c>
      <c r="X70" t="e">
        <f>#REF!=J70</f>
        <v>#REF!</v>
      </c>
      <c r="Y70" t="e">
        <f>#REF!=K70</f>
        <v>#REF!</v>
      </c>
      <c r="Z70" t="e">
        <f>#REF!=L70</f>
        <v>#REF!</v>
      </c>
      <c r="AA70" t="b">
        <f t="shared" si="3"/>
        <v>1</v>
      </c>
    </row>
    <row r="71" spans="1:27" ht="17.25" customHeight="1" thickTop="1" thickBot="1" x14ac:dyDescent="0.3">
      <c r="A71" s="87" t="s">
        <v>60</v>
      </c>
      <c r="B71" s="70" t="s">
        <v>27</v>
      </c>
      <c r="C71" s="73" t="str">
        <f t="shared" si="2"/>
        <v>Fulbourn Primary School2026/2027</v>
      </c>
      <c r="D71" s="85">
        <v>45</v>
      </c>
      <c r="E71" s="85">
        <v>43</v>
      </c>
      <c r="F71" s="85">
        <v>40</v>
      </c>
      <c r="G71" s="85">
        <v>31</v>
      </c>
      <c r="H71" s="85">
        <v>28</v>
      </c>
      <c r="I71" s="85">
        <v>40</v>
      </c>
      <c r="J71" s="85">
        <v>37</v>
      </c>
      <c r="K71" s="85">
        <v>264</v>
      </c>
      <c r="L71" s="76">
        <v>45</v>
      </c>
      <c r="P71" t="e">
        <f>#REF!=A71</f>
        <v>#REF!</v>
      </c>
      <c r="Q71" t="e">
        <f>#REF!=B71</f>
        <v>#REF!</v>
      </c>
      <c r="R71" t="e">
        <f>#REF!=D71</f>
        <v>#REF!</v>
      </c>
      <c r="S71" t="e">
        <f>#REF!=E71</f>
        <v>#REF!</v>
      </c>
      <c r="T71" t="e">
        <f>#REF!=F71</f>
        <v>#REF!</v>
      </c>
      <c r="U71" t="e">
        <f>#REF!=G71</f>
        <v>#REF!</v>
      </c>
      <c r="V71" t="e">
        <f>#REF!=H71</f>
        <v>#REF!</v>
      </c>
      <c r="W71" t="e">
        <f>#REF!=I71</f>
        <v>#REF!</v>
      </c>
      <c r="X71" t="e">
        <f>#REF!=J71</f>
        <v>#REF!</v>
      </c>
      <c r="Y71" t="e">
        <f>#REF!=K71</f>
        <v>#REF!</v>
      </c>
      <c r="Z71" t="e">
        <f>#REF!=L71</f>
        <v>#REF!</v>
      </c>
      <c r="AA71" t="b">
        <f t="shared" si="3"/>
        <v>1</v>
      </c>
    </row>
    <row r="72" spans="1:27" ht="17.25" customHeight="1" thickTop="1" thickBot="1" x14ac:dyDescent="0.3">
      <c r="A72" s="87" t="s">
        <v>60</v>
      </c>
      <c r="B72" s="70" t="s">
        <v>28</v>
      </c>
      <c r="C72" s="73" t="str">
        <f t="shared" si="2"/>
        <v>Fulbourn Primary School2027/2028</v>
      </c>
      <c r="D72" s="85">
        <v>39</v>
      </c>
      <c r="E72" s="85">
        <v>48</v>
      </c>
      <c r="F72" s="85">
        <v>45</v>
      </c>
      <c r="G72" s="85">
        <v>39</v>
      </c>
      <c r="H72" s="85">
        <v>30</v>
      </c>
      <c r="I72" s="85">
        <v>29</v>
      </c>
      <c r="J72" s="85">
        <v>38</v>
      </c>
      <c r="K72" s="85">
        <v>268</v>
      </c>
      <c r="L72" s="76">
        <v>45</v>
      </c>
      <c r="P72" t="e">
        <f>#REF!=A72</f>
        <v>#REF!</v>
      </c>
      <c r="Q72" t="e">
        <f>#REF!=B72</f>
        <v>#REF!</v>
      </c>
      <c r="R72" t="e">
        <f>#REF!=D72</f>
        <v>#REF!</v>
      </c>
      <c r="S72" t="e">
        <f>#REF!=E72</f>
        <v>#REF!</v>
      </c>
      <c r="T72" t="e">
        <f>#REF!=F72</f>
        <v>#REF!</v>
      </c>
      <c r="U72" t="e">
        <f>#REF!=G72</f>
        <v>#REF!</v>
      </c>
      <c r="V72" t="e">
        <f>#REF!=H72</f>
        <v>#REF!</v>
      </c>
      <c r="W72" t="e">
        <f>#REF!=I72</f>
        <v>#REF!</v>
      </c>
      <c r="X72" t="e">
        <f>#REF!=J72</f>
        <v>#REF!</v>
      </c>
      <c r="Y72" t="e">
        <f>#REF!=K72</f>
        <v>#REF!</v>
      </c>
      <c r="Z72" t="e">
        <f>#REF!=L72</f>
        <v>#REF!</v>
      </c>
      <c r="AA72" t="b">
        <f t="shared" si="3"/>
        <v>1</v>
      </c>
    </row>
    <row r="73" spans="1:27" ht="17.25" customHeight="1" thickTop="1" thickBot="1" x14ac:dyDescent="0.3">
      <c r="A73" s="88" t="s">
        <v>60</v>
      </c>
      <c r="B73" s="70" t="s">
        <v>29</v>
      </c>
      <c r="C73" s="73" t="str">
        <f t="shared" si="2"/>
        <v>Fulbourn Primary School2028/2029</v>
      </c>
      <c r="D73" s="85">
        <v>43</v>
      </c>
      <c r="E73" s="85">
        <v>40</v>
      </c>
      <c r="F73" s="85">
        <v>48</v>
      </c>
      <c r="G73" s="85">
        <v>43</v>
      </c>
      <c r="H73" s="85">
        <v>37</v>
      </c>
      <c r="I73" s="85">
        <v>30</v>
      </c>
      <c r="J73" s="85">
        <v>26</v>
      </c>
      <c r="K73" s="85">
        <v>267</v>
      </c>
      <c r="L73" s="76">
        <v>45</v>
      </c>
      <c r="P73" t="e">
        <f>#REF!=A73</f>
        <v>#REF!</v>
      </c>
      <c r="Q73" t="e">
        <f>#REF!=B73</f>
        <v>#REF!</v>
      </c>
      <c r="R73" t="e">
        <f>#REF!=D73</f>
        <v>#REF!</v>
      </c>
      <c r="S73" t="e">
        <f>#REF!=E73</f>
        <v>#REF!</v>
      </c>
      <c r="T73" t="e">
        <f>#REF!=F73</f>
        <v>#REF!</v>
      </c>
      <c r="U73" t="e">
        <f>#REF!=G73</f>
        <v>#REF!</v>
      </c>
      <c r="V73" t="e">
        <f>#REF!=H73</f>
        <v>#REF!</v>
      </c>
      <c r="W73" t="e">
        <f>#REF!=I73</f>
        <v>#REF!</v>
      </c>
      <c r="X73" t="e">
        <f>#REF!=J73</f>
        <v>#REF!</v>
      </c>
      <c r="Y73" t="e">
        <f>#REF!=K73</f>
        <v>#REF!</v>
      </c>
      <c r="Z73" t="e">
        <f>#REF!=L73</f>
        <v>#REF!</v>
      </c>
      <c r="AA73" t="b">
        <f t="shared" si="3"/>
        <v>1</v>
      </c>
    </row>
    <row r="74" spans="1:27" ht="17.25" customHeight="1" thickTop="1" thickBot="1" x14ac:dyDescent="0.3">
      <c r="A74" s="89" t="s">
        <v>60</v>
      </c>
      <c r="B74" s="107" t="s">
        <v>30</v>
      </c>
      <c r="C74" s="73" t="str">
        <f t="shared" si="2"/>
        <v>Fulbourn Primary School2029/2030</v>
      </c>
      <c r="D74" s="85">
        <v>39</v>
      </c>
      <c r="E74" s="85">
        <v>44</v>
      </c>
      <c r="F74" s="85">
        <v>40</v>
      </c>
      <c r="G74" s="85">
        <v>46</v>
      </c>
      <c r="H74" s="85">
        <v>41</v>
      </c>
      <c r="I74" s="85">
        <v>37</v>
      </c>
      <c r="J74" s="85">
        <v>27</v>
      </c>
      <c r="K74" s="85">
        <v>274</v>
      </c>
      <c r="L74" s="76">
        <v>45</v>
      </c>
      <c r="P74" t="e">
        <f>#REF!=A74</f>
        <v>#REF!</v>
      </c>
      <c r="Q74" t="e">
        <f>#REF!=B74</f>
        <v>#REF!</v>
      </c>
      <c r="R74" t="e">
        <f>#REF!=D74</f>
        <v>#REF!</v>
      </c>
      <c r="S74" t="e">
        <f>#REF!=E74</f>
        <v>#REF!</v>
      </c>
      <c r="T74" t="e">
        <f>#REF!=F74</f>
        <v>#REF!</v>
      </c>
      <c r="U74" t="e">
        <f>#REF!=G74</f>
        <v>#REF!</v>
      </c>
      <c r="V74" t="e">
        <f>#REF!=H74</f>
        <v>#REF!</v>
      </c>
      <c r="W74" t="e">
        <f>#REF!=I74</f>
        <v>#REF!</v>
      </c>
      <c r="X74" t="e">
        <f>#REF!=J74</f>
        <v>#REF!</v>
      </c>
      <c r="Y74" t="e">
        <f>#REF!=K74</f>
        <v>#REF!</v>
      </c>
      <c r="Z74" t="e">
        <f>#REF!=L74</f>
        <v>#REF!</v>
      </c>
      <c r="AA74" t="b">
        <f t="shared" si="3"/>
        <v>1</v>
      </c>
    </row>
    <row r="75" spans="1:27" ht="17.25" customHeight="1" thickTop="1" thickBot="1" x14ac:dyDescent="0.3">
      <c r="A75" s="90" t="s">
        <v>60</v>
      </c>
      <c r="B75" s="109" t="s">
        <v>273</v>
      </c>
      <c r="C75" s="73" t="str">
        <f t="shared" si="2"/>
        <v>Fulbourn Primary School2030/2031</v>
      </c>
      <c r="D75" s="85">
        <v>42</v>
      </c>
      <c r="E75" s="85">
        <v>40</v>
      </c>
      <c r="F75" s="85">
        <v>44</v>
      </c>
      <c r="G75" s="85">
        <v>38</v>
      </c>
      <c r="H75" s="85">
        <v>44</v>
      </c>
      <c r="I75" s="85">
        <v>41</v>
      </c>
      <c r="J75" s="85">
        <v>34</v>
      </c>
      <c r="K75" s="85">
        <v>283</v>
      </c>
      <c r="L75" s="77">
        <v>45</v>
      </c>
      <c r="P75" t="e">
        <f>#REF!=A75</f>
        <v>#REF!</v>
      </c>
      <c r="Q75" t="e">
        <f>#REF!=B75</f>
        <v>#REF!</v>
      </c>
      <c r="R75" t="e">
        <f>#REF!=D75</f>
        <v>#REF!</v>
      </c>
      <c r="S75" t="e">
        <f>#REF!=E75</f>
        <v>#REF!</v>
      </c>
      <c r="T75" t="e">
        <f>#REF!=F75</f>
        <v>#REF!</v>
      </c>
      <c r="U75" t="e">
        <f>#REF!=G75</f>
        <v>#REF!</v>
      </c>
      <c r="V75" t="e">
        <f>#REF!=H75</f>
        <v>#REF!</v>
      </c>
      <c r="W75" t="e">
        <f>#REF!=I75</f>
        <v>#REF!</v>
      </c>
      <c r="X75" t="e">
        <f>#REF!=J75</f>
        <v>#REF!</v>
      </c>
      <c r="Y75" t="e">
        <f>#REF!=K75</f>
        <v>#REF!</v>
      </c>
      <c r="Z75" t="e">
        <f>#REF!=L75</f>
        <v>#REF!</v>
      </c>
      <c r="AA75" t="b">
        <f t="shared" si="3"/>
        <v>1</v>
      </c>
    </row>
    <row r="76" spans="1:27" ht="17.25" customHeight="1" thickTop="1" thickBot="1" x14ac:dyDescent="0.3">
      <c r="A76" s="65" t="s">
        <v>61</v>
      </c>
      <c r="B76" s="66" t="s">
        <v>39</v>
      </c>
      <c r="C76" s="73" t="str">
        <f t="shared" si="2"/>
        <v>Great Wilbraham CofE Primary Academy2022/2023</v>
      </c>
      <c r="D76" s="85">
        <v>10</v>
      </c>
      <c r="E76" s="85">
        <v>15</v>
      </c>
      <c r="F76" s="85">
        <v>13</v>
      </c>
      <c r="G76" s="85">
        <v>14</v>
      </c>
      <c r="H76" s="85">
        <v>13</v>
      </c>
      <c r="I76" s="85">
        <v>8</v>
      </c>
      <c r="J76" s="85">
        <v>14</v>
      </c>
      <c r="K76" s="85">
        <v>87</v>
      </c>
      <c r="L76" s="73">
        <v>0</v>
      </c>
      <c r="P76" t="e">
        <f>#REF!=A76</f>
        <v>#REF!</v>
      </c>
      <c r="Q76" t="e">
        <f>#REF!=B76</f>
        <v>#REF!</v>
      </c>
      <c r="R76" t="e">
        <f>#REF!=D76</f>
        <v>#REF!</v>
      </c>
      <c r="S76" t="e">
        <f>#REF!=E76</f>
        <v>#REF!</v>
      </c>
      <c r="T76" t="e">
        <f>#REF!=F76</f>
        <v>#REF!</v>
      </c>
      <c r="U76" t="e">
        <f>#REF!=G76</f>
        <v>#REF!</v>
      </c>
      <c r="V76" t="e">
        <f>#REF!=H76</f>
        <v>#REF!</v>
      </c>
      <c r="W76" t="e">
        <f>#REF!=I76</f>
        <v>#REF!</v>
      </c>
      <c r="X76" t="e">
        <f>#REF!=J76</f>
        <v>#REF!</v>
      </c>
      <c r="Y76" t="e">
        <f>#REF!=K76</f>
        <v>#REF!</v>
      </c>
      <c r="Z76" t="e">
        <f>#REF!=L76</f>
        <v>#REF!</v>
      </c>
      <c r="AA76" t="b">
        <f t="shared" si="3"/>
        <v>1</v>
      </c>
    </row>
    <row r="77" spans="1:27" ht="17.25" customHeight="1" thickTop="1" thickBot="1" x14ac:dyDescent="0.3">
      <c r="A77" s="67" t="s">
        <v>61</v>
      </c>
      <c r="B77" s="68" t="s">
        <v>40</v>
      </c>
      <c r="C77" s="73" t="str">
        <f t="shared" si="2"/>
        <v>Great Wilbraham CofE Primary Academy2023/2024</v>
      </c>
      <c r="D77" s="85">
        <v>13</v>
      </c>
      <c r="E77" s="85">
        <v>9</v>
      </c>
      <c r="F77" s="85">
        <v>14</v>
      </c>
      <c r="G77" s="85">
        <v>13</v>
      </c>
      <c r="H77" s="85">
        <v>14</v>
      </c>
      <c r="I77" s="85">
        <v>11</v>
      </c>
      <c r="J77" s="85">
        <v>8</v>
      </c>
      <c r="K77" s="85">
        <v>82</v>
      </c>
      <c r="L77" s="74">
        <v>0</v>
      </c>
      <c r="P77" t="e">
        <f>#REF!=A77</f>
        <v>#REF!</v>
      </c>
      <c r="Q77" t="e">
        <f>#REF!=B77</f>
        <v>#REF!</v>
      </c>
      <c r="R77" t="e">
        <f>#REF!=D77</f>
        <v>#REF!</v>
      </c>
      <c r="S77" t="e">
        <f>#REF!=E77</f>
        <v>#REF!</v>
      </c>
      <c r="T77" t="e">
        <f>#REF!=F77</f>
        <v>#REF!</v>
      </c>
      <c r="U77" t="e">
        <f>#REF!=G77</f>
        <v>#REF!</v>
      </c>
      <c r="V77" t="e">
        <f>#REF!=H77</f>
        <v>#REF!</v>
      </c>
      <c r="W77" t="e">
        <f>#REF!=I77</f>
        <v>#REF!</v>
      </c>
      <c r="X77" t="e">
        <f>#REF!=J77</f>
        <v>#REF!</v>
      </c>
      <c r="Y77" t="e">
        <f>#REF!=K77</f>
        <v>#REF!</v>
      </c>
      <c r="Z77" t="e">
        <f>#REF!=L77</f>
        <v>#REF!</v>
      </c>
      <c r="AA77" t="b">
        <f t="shared" si="3"/>
        <v>1</v>
      </c>
    </row>
    <row r="78" spans="1:27" ht="17.25" customHeight="1" thickTop="1" thickBot="1" x14ac:dyDescent="0.3">
      <c r="A78" s="67" t="s">
        <v>61</v>
      </c>
      <c r="B78" s="68" t="s">
        <v>25</v>
      </c>
      <c r="C78" s="73" t="str">
        <f t="shared" si="2"/>
        <v>Great Wilbraham CofE Primary Academy2024/2025</v>
      </c>
      <c r="D78" s="85">
        <v>10</v>
      </c>
      <c r="E78" s="85">
        <v>13</v>
      </c>
      <c r="F78" s="85">
        <v>8</v>
      </c>
      <c r="G78" s="85">
        <v>12</v>
      </c>
      <c r="H78" s="85">
        <v>13</v>
      </c>
      <c r="I78" s="85">
        <v>13</v>
      </c>
      <c r="J78" s="85">
        <v>10</v>
      </c>
      <c r="K78" s="85">
        <v>79</v>
      </c>
      <c r="L78" s="74">
        <v>0</v>
      </c>
      <c r="P78" t="e">
        <f>#REF!=A78</f>
        <v>#REF!</v>
      </c>
      <c r="Q78" t="e">
        <f>#REF!=B78</f>
        <v>#REF!</v>
      </c>
      <c r="R78" t="e">
        <f>#REF!=D78</f>
        <v>#REF!</v>
      </c>
      <c r="S78" t="e">
        <f>#REF!=E78</f>
        <v>#REF!</v>
      </c>
      <c r="T78" t="e">
        <f>#REF!=F78</f>
        <v>#REF!</v>
      </c>
      <c r="U78" t="e">
        <f>#REF!=G78</f>
        <v>#REF!</v>
      </c>
      <c r="V78" t="e">
        <f>#REF!=H78</f>
        <v>#REF!</v>
      </c>
      <c r="W78" t="e">
        <f>#REF!=I78</f>
        <v>#REF!</v>
      </c>
      <c r="X78" t="e">
        <f>#REF!=J78</f>
        <v>#REF!</v>
      </c>
      <c r="Y78" t="e">
        <f>#REF!=K78</f>
        <v>#REF!</v>
      </c>
      <c r="Z78" t="e">
        <f>#REF!=L78</f>
        <v>#REF!</v>
      </c>
      <c r="AA78" t="b">
        <f t="shared" si="3"/>
        <v>1</v>
      </c>
    </row>
    <row r="79" spans="1:27" ht="17.25" customHeight="1" thickTop="1" thickBot="1" x14ac:dyDescent="0.3">
      <c r="A79" s="86" t="s">
        <v>61</v>
      </c>
      <c r="B79" s="69" t="s">
        <v>26</v>
      </c>
      <c r="C79" s="73" t="str">
        <f t="shared" si="2"/>
        <v>Great Wilbraham CofE Primary Academy2025/2026</v>
      </c>
      <c r="D79" s="85">
        <v>8</v>
      </c>
      <c r="E79" s="85">
        <v>10</v>
      </c>
      <c r="F79" s="85">
        <v>10</v>
      </c>
      <c r="G79" s="85">
        <v>9</v>
      </c>
      <c r="H79" s="85">
        <v>12</v>
      </c>
      <c r="I79" s="85">
        <v>12</v>
      </c>
      <c r="J79" s="85">
        <v>14</v>
      </c>
      <c r="K79" s="85">
        <v>75</v>
      </c>
      <c r="L79" s="75">
        <v>15</v>
      </c>
      <c r="P79" t="e">
        <f>#REF!=A79</f>
        <v>#REF!</v>
      </c>
      <c r="Q79" t="e">
        <f>#REF!=B79</f>
        <v>#REF!</v>
      </c>
      <c r="R79" t="e">
        <f>#REF!=D79</f>
        <v>#REF!</v>
      </c>
      <c r="S79" t="e">
        <f>#REF!=E79</f>
        <v>#REF!</v>
      </c>
      <c r="T79" t="e">
        <f>#REF!=F79</f>
        <v>#REF!</v>
      </c>
      <c r="U79" t="e">
        <f>#REF!=G79</f>
        <v>#REF!</v>
      </c>
      <c r="V79" t="e">
        <f>#REF!=H79</f>
        <v>#REF!</v>
      </c>
      <c r="W79" t="e">
        <f>#REF!=I79</f>
        <v>#REF!</v>
      </c>
      <c r="X79" t="e">
        <f>#REF!=J79</f>
        <v>#REF!</v>
      </c>
      <c r="Y79" t="e">
        <f>#REF!=K79</f>
        <v>#REF!</v>
      </c>
      <c r="Z79" t="e">
        <f>#REF!=L79</f>
        <v>#REF!</v>
      </c>
      <c r="AA79" t="b">
        <f t="shared" si="3"/>
        <v>1</v>
      </c>
    </row>
    <row r="80" spans="1:27" ht="17.25" customHeight="1" thickTop="1" thickBot="1" x14ac:dyDescent="0.3">
      <c r="A80" s="87" t="s">
        <v>61</v>
      </c>
      <c r="B80" s="70" t="s">
        <v>27</v>
      </c>
      <c r="C80" s="73" t="str">
        <f t="shared" si="2"/>
        <v>Great Wilbraham CofE Primary Academy2026/2027</v>
      </c>
      <c r="D80" s="85">
        <v>3</v>
      </c>
      <c r="E80" s="85">
        <v>8</v>
      </c>
      <c r="F80" s="85">
        <v>10</v>
      </c>
      <c r="G80" s="85">
        <v>10</v>
      </c>
      <c r="H80" s="85">
        <v>9</v>
      </c>
      <c r="I80" s="85">
        <v>12</v>
      </c>
      <c r="J80" s="85">
        <v>12</v>
      </c>
      <c r="K80" s="85">
        <v>64</v>
      </c>
      <c r="L80" s="76">
        <v>15</v>
      </c>
      <c r="P80" t="e">
        <f>#REF!=A80</f>
        <v>#REF!</v>
      </c>
      <c r="Q80" t="e">
        <f>#REF!=B80</f>
        <v>#REF!</v>
      </c>
      <c r="R80" t="e">
        <f>#REF!=D80</f>
        <v>#REF!</v>
      </c>
      <c r="S80" t="e">
        <f>#REF!=E80</f>
        <v>#REF!</v>
      </c>
      <c r="T80" t="e">
        <f>#REF!=F80</f>
        <v>#REF!</v>
      </c>
      <c r="U80" t="e">
        <f>#REF!=G80</f>
        <v>#REF!</v>
      </c>
      <c r="V80" t="e">
        <f>#REF!=H80</f>
        <v>#REF!</v>
      </c>
      <c r="W80" t="e">
        <f>#REF!=I80</f>
        <v>#REF!</v>
      </c>
      <c r="X80" t="e">
        <f>#REF!=J80</f>
        <v>#REF!</v>
      </c>
      <c r="Y80" t="e">
        <f>#REF!=K80</f>
        <v>#REF!</v>
      </c>
      <c r="Z80" t="e">
        <f>#REF!=L80</f>
        <v>#REF!</v>
      </c>
      <c r="AA80" t="b">
        <f t="shared" si="3"/>
        <v>1</v>
      </c>
    </row>
    <row r="81" spans="1:27" ht="17.25" customHeight="1" thickTop="1" thickBot="1" x14ac:dyDescent="0.3">
      <c r="A81" s="87" t="s">
        <v>61</v>
      </c>
      <c r="B81" s="70" t="s">
        <v>28</v>
      </c>
      <c r="C81" s="73" t="str">
        <f t="shared" si="2"/>
        <v>Great Wilbraham CofE Primary Academy2027/2028</v>
      </c>
      <c r="D81" s="85">
        <v>8</v>
      </c>
      <c r="E81" s="85">
        <v>3</v>
      </c>
      <c r="F81" s="85">
        <v>8</v>
      </c>
      <c r="G81" s="85">
        <v>10</v>
      </c>
      <c r="H81" s="85">
        <v>10</v>
      </c>
      <c r="I81" s="85">
        <v>9</v>
      </c>
      <c r="J81" s="85">
        <v>12</v>
      </c>
      <c r="K81" s="85">
        <v>60</v>
      </c>
      <c r="L81" s="76">
        <v>15</v>
      </c>
      <c r="P81" t="e">
        <f>#REF!=A81</f>
        <v>#REF!</v>
      </c>
      <c r="Q81" t="e">
        <f>#REF!=B81</f>
        <v>#REF!</v>
      </c>
      <c r="R81" t="e">
        <f>#REF!=D81</f>
        <v>#REF!</v>
      </c>
      <c r="S81" t="e">
        <f>#REF!=E81</f>
        <v>#REF!</v>
      </c>
      <c r="T81" t="e">
        <f>#REF!=F81</f>
        <v>#REF!</v>
      </c>
      <c r="U81" t="e">
        <f>#REF!=G81</f>
        <v>#REF!</v>
      </c>
      <c r="V81" t="e">
        <f>#REF!=H81</f>
        <v>#REF!</v>
      </c>
      <c r="W81" t="e">
        <f>#REF!=I81</f>
        <v>#REF!</v>
      </c>
      <c r="X81" t="e">
        <f>#REF!=J81</f>
        <v>#REF!</v>
      </c>
      <c r="Y81" t="e">
        <f>#REF!=K81</f>
        <v>#REF!</v>
      </c>
      <c r="Z81" t="e">
        <f>#REF!=L81</f>
        <v>#REF!</v>
      </c>
      <c r="AA81" t="b">
        <f t="shared" si="3"/>
        <v>1</v>
      </c>
    </row>
    <row r="82" spans="1:27" ht="17.25" customHeight="1" thickTop="1" thickBot="1" x14ac:dyDescent="0.3">
      <c r="A82" s="88" t="s">
        <v>61</v>
      </c>
      <c r="B82" s="70" t="s">
        <v>29</v>
      </c>
      <c r="C82" s="73" t="str">
        <f t="shared" si="2"/>
        <v>Great Wilbraham CofE Primary Academy2028/2029</v>
      </c>
      <c r="D82" s="85">
        <v>4</v>
      </c>
      <c r="E82" s="85">
        <v>8</v>
      </c>
      <c r="F82" s="85">
        <v>3</v>
      </c>
      <c r="G82" s="85">
        <v>8</v>
      </c>
      <c r="H82" s="85">
        <v>10</v>
      </c>
      <c r="I82" s="85">
        <v>10</v>
      </c>
      <c r="J82" s="85">
        <v>9</v>
      </c>
      <c r="K82" s="85">
        <v>52</v>
      </c>
      <c r="L82" s="76">
        <v>15</v>
      </c>
      <c r="P82" t="e">
        <f>#REF!=A82</f>
        <v>#REF!</v>
      </c>
      <c r="Q82" t="e">
        <f>#REF!=B82</f>
        <v>#REF!</v>
      </c>
      <c r="R82" t="e">
        <f>#REF!=D82</f>
        <v>#REF!</v>
      </c>
      <c r="S82" t="e">
        <f>#REF!=E82</f>
        <v>#REF!</v>
      </c>
      <c r="T82" t="e">
        <f>#REF!=F82</f>
        <v>#REF!</v>
      </c>
      <c r="U82" t="e">
        <f>#REF!=G82</f>
        <v>#REF!</v>
      </c>
      <c r="V82" t="e">
        <f>#REF!=H82</f>
        <v>#REF!</v>
      </c>
      <c r="W82" t="e">
        <f>#REF!=I82</f>
        <v>#REF!</v>
      </c>
      <c r="X82" t="e">
        <f>#REF!=J82</f>
        <v>#REF!</v>
      </c>
      <c r="Y82" t="e">
        <f>#REF!=K82</f>
        <v>#REF!</v>
      </c>
      <c r="Z82" t="e">
        <f>#REF!=L82</f>
        <v>#REF!</v>
      </c>
      <c r="AA82" t="b">
        <f t="shared" si="3"/>
        <v>1</v>
      </c>
    </row>
    <row r="83" spans="1:27" ht="17.25" customHeight="1" thickTop="1" thickBot="1" x14ac:dyDescent="0.3">
      <c r="A83" s="89" t="s">
        <v>61</v>
      </c>
      <c r="B83" s="107" t="s">
        <v>30</v>
      </c>
      <c r="C83" s="73" t="str">
        <f t="shared" si="2"/>
        <v>Great Wilbraham CofE Primary Academy2029/2030</v>
      </c>
      <c r="D83" s="85">
        <v>6</v>
      </c>
      <c r="E83" s="85">
        <v>4</v>
      </c>
      <c r="F83" s="85">
        <v>8</v>
      </c>
      <c r="G83" s="85">
        <v>3</v>
      </c>
      <c r="H83" s="85">
        <v>8</v>
      </c>
      <c r="I83" s="85">
        <v>10</v>
      </c>
      <c r="J83" s="85">
        <v>10</v>
      </c>
      <c r="K83" s="85">
        <v>49</v>
      </c>
      <c r="L83" s="76">
        <v>15</v>
      </c>
      <c r="P83" t="e">
        <f>#REF!=A83</f>
        <v>#REF!</v>
      </c>
      <c r="Q83" t="e">
        <f>#REF!=B83</f>
        <v>#REF!</v>
      </c>
      <c r="R83" t="e">
        <f>#REF!=D83</f>
        <v>#REF!</v>
      </c>
      <c r="S83" t="e">
        <f>#REF!=E83</f>
        <v>#REF!</v>
      </c>
      <c r="T83" t="e">
        <f>#REF!=F83</f>
        <v>#REF!</v>
      </c>
      <c r="U83" t="e">
        <f>#REF!=G83</f>
        <v>#REF!</v>
      </c>
      <c r="V83" t="e">
        <f>#REF!=H83</f>
        <v>#REF!</v>
      </c>
      <c r="W83" t="e">
        <f>#REF!=I83</f>
        <v>#REF!</v>
      </c>
      <c r="X83" t="e">
        <f>#REF!=J83</f>
        <v>#REF!</v>
      </c>
      <c r="Y83" t="e">
        <f>#REF!=K83</f>
        <v>#REF!</v>
      </c>
      <c r="Z83" t="e">
        <f>#REF!=L83</f>
        <v>#REF!</v>
      </c>
      <c r="AA83" t="b">
        <f t="shared" si="3"/>
        <v>1</v>
      </c>
    </row>
    <row r="84" spans="1:27" ht="17.25" customHeight="1" thickTop="1" thickBot="1" x14ac:dyDescent="0.3">
      <c r="A84" s="90" t="s">
        <v>61</v>
      </c>
      <c r="B84" s="109" t="s">
        <v>273</v>
      </c>
      <c r="C84" s="73" t="str">
        <f t="shared" si="2"/>
        <v>Great Wilbraham CofE Primary Academy2030/2031</v>
      </c>
      <c r="D84" s="85">
        <v>7</v>
      </c>
      <c r="E84" s="85">
        <v>6</v>
      </c>
      <c r="F84" s="85">
        <v>4</v>
      </c>
      <c r="G84" s="85">
        <v>8</v>
      </c>
      <c r="H84" s="85">
        <v>3</v>
      </c>
      <c r="I84" s="85">
        <v>8</v>
      </c>
      <c r="J84" s="85">
        <v>10</v>
      </c>
      <c r="K84" s="85">
        <v>46</v>
      </c>
      <c r="L84" s="77">
        <v>15</v>
      </c>
      <c r="P84" t="e">
        <f>#REF!=A84</f>
        <v>#REF!</v>
      </c>
      <c r="Q84" t="e">
        <f>#REF!=B84</f>
        <v>#REF!</v>
      </c>
      <c r="R84" t="e">
        <f>#REF!=D84</f>
        <v>#REF!</v>
      </c>
      <c r="S84" t="e">
        <f>#REF!=E84</f>
        <v>#REF!</v>
      </c>
      <c r="T84" t="e">
        <f>#REF!=F84</f>
        <v>#REF!</v>
      </c>
      <c r="U84" t="e">
        <f>#REF!=G84</f>
        <v>#REF!</v>
      </c>
      <c r="V84" t="e">
        <f>#REF!=H84</f>
        <v>#REF!</v>
      </c>
      <c r="W84" t="e">
        <f>#REF!=I84</f>
        <v>#REF!</v>
      </c>
      <c r="X84" t="e">
        <f>#REF!=J84</f>
        <v>#REF!</v>
      </c>
      <c r="Y84" t="e">
        <f>#REF!=K84</f>
        <v>#REF!</v>
      </c>
      <c r="Z84" t="e">
        <f>#REF!=L84</f>
        <v>#REF!</v>
      </c>
      <c r="AA84" t="b">
        <f t="shared" si="3"/>
        <v>1</v>
      </c>
    </row>
    <row r="85" spans="1:27" ht="17.25" customHeight="1" thickTop="1" thickBot="1" x14ac:dyDescent="0.3">
      <c r="A85" s="65" t="s">
        <v>62</v>
      </c>
      <c r="B85" s="66" t="s">
        <v>39</v>
      </c>
      <c r="C85" s="73" t="str">
        <f t="shared" si="2"/>
        <v>Swaffham Bulbeck Church of England Primary School2022/2023</v>
      </c>
      <c r="D85" s="85">
        <v>10</v>
      </c>
      <c r="E85" s="85">
        <v>13</v>
      </c>
      <c r="F85" s="85">
        <v>6</v>
      </c>
      <c r="G85" s="85">
        <v>15</v>
      </c>
      <c r="H85" s="85">
        <v>16</v>
      </c>
      <c r="I85" s="85">
        <v>14</v>
      </c>
      <c r="J85" s="85">
        <v>16</v>
      </c>
      <c r="K85" s="85">
        <v>90</v>
      </c>
      <c r="L85" s="73">
        <v>0</v>
      </c>
      <c r="P85" t="e">
        <f>#REF!=A85</f>
        <v>#REF!</v>
      </c>
      <c r="Q85" t="e">
        <f>#REF!=B85</f>
        <v>#REF!</v>
      </c>
      <c r="R85" t="e">
        <f>#REF!=D85</f>
        <v>#REF!</v>
      </c>
      <c r="S85" t="e">
        <f>#REF!=E85</f>
        <v>#REF!</v>
      </c>
      <c r="T85" t="e">
        <f>#REF!=F85</f>
        <v>#REF!</v>
      </c>
      <c r="U85" t="e">
        <f>#REF!=G85</f>
        <v>#REF!</v>
      </c>
      <c r="V85" t="e">
        <f>#REF!=H85</f>
        <v>#REF!</v>
      </c>
      <c r="W85" t="e">
        <f>#REF!=I85</f>
        <v>#REF!</v>
      </c>
      <c r="X85" t="e">
        <f>#REF!=J85</f>
        <v>#REF!</v>
      </c>
      <c r="Y85" t="e">
        <f>#REF!=K85</f>
        <v>#REF!</v>
      </c>
      <c r="Z85" t="e">
        <f>#REF!=L85</f>
        <v>#REF!</v>
      </c>
      <c r="AA85" t="b">
        <f t="shared" si="3"/>
        <v>1</v>
      </c>
    </row>
    <row r="86" spans="1:27" ht="17.25" customHeight="1" thickTop="1" thickBot="1" x14ac:dyDescent="0.3">
      <c r="A86" s="67" t="s">
        <v>62</v>
      </c>
      <c r="B86" s="68" t="s">
        <v>40</v>
      </c>
      <c r="C86" s="73" t="str">
        <f t="shared" si="2"/>
        <v>Swaffham Bulbeck Church of England Primary School2023/2024</v>
      </c>
      <c r="D86" s="85">
        <v>10</v>
      </c>
      <c r="E86" s="85">
        <v>13</v>
      </c>
      <c r="F86" s="85">
        <v>12</v>
      </c>
      <c r="G86" s="85">
        <v>7</v>
      </c>
      <c r="H86" s="85">
        <v>15</v>
      </c>
      <c r="I86" s="85">
        <v>16</v>
      </c>
      <c r="J86" s="85">
        <v>14</v>
      </c>
      <c r="K86" s="85">
        <v>87</v>
      </c>
      <c r="L86" s="74">
        <v>0</v>
      </c>
      <c r="P86" t="e">
        <f>#REF!=A86</f>
        <v>#REF!</v>
      </c>
      <c r="Q86" t="e">
        <f>#REF!=B86</f>
        <v>#REF!</v>
      </c>
      <c r="R86" t="e">
        <f>#REF!=D86</f>
        <v>#REF!</v>
      </c>
      <c r="S86" t="e">
        <f>#REF!=E86</f>
        <v>#REF!</v>
      </c>
      <c r="T86" t="e">
        <f>#REF!=F86</f>
        <v>#REF!</v>
      </c>
      <c r="U86" t="e">
        <f>#REF!=G86</f>
        <v>#REF!</v>
      </c>
      <c r="V86" t="e">
        <f>#REF!=H86</f>
        <v>#REF!</v>
      </c>
      <c r="W86" t="e">
        <f>#REF!=I86</f>
        <v>#REF!</v>
      </c>
      <c r="X86" t="e">
        <f>#REF!=J86</f>
        <v>#REF!</v>
      </c>
      <c r="Y86" t="e">
        <f>#REF!=K86</f>
        <v>#REF!</v>
      </c>
      <c r="Z86" t="e">
        <f>#REF!=L86</f>
        <v>#REF!</v>
      </c>
      <c r="AA86" t="b">
        <f t="shared" si="3"/>
        <v>1</v>
      </c>
    </row>
    <row r="87" spans="1:27" ht="17.25" customHeight="1" thickTop="1" thickBot="1" x14ac:dyDescent="0.3">
      <c r="A87" s="67" t="s">
        <v>62</v>
      </c>
      <c r="B87" s="68" t="s">
        <v>25</v>
      </c>
      <c r="C87" s="73" t="str">
        <f t="shared" si="2"/>
        <v>Swaffham Bulbeck Church of England Primary School2024/2025</v>
      </c>
      <c r="D87" s="85">
        <v>9</v>
      </c>
      <c r="E87" s="85">
        <v>12</v>
      </c>
      <c r="F87" s="85">
        <v>12</v>
      </c>
      <c r="G87" s="85">
        <v>13</v>
      </c>
      <c r="H87" s="85">
        <v>8</v>
      </c>
      <c r="I87" s="85">
        <v>15</v>
      </c>
      <c r="J87" s="85">
        <v>15</v>
      </c>
      <c r="K87" s="85">
        <v>84</v>
      </c>
      <c r="L87" s="74">
        <v>0</v>
      </c>
      <c r="P87" t="e">
        <f>#REF!=A87</f>
        <v>#REF!</v>
      </c>
      <c r="Q87" t="e">
        <f>#REF!=B87</f>
        <v>#REF!</v>
      </c>
      <c r="R87" t="e">
        <f>#REF!=D87</f>
        <v>#REF!</v>
      </c>
      <c r="S87" t="e">
        <f>#REF!=E87</f>
        <v>#REF!</v>
      </c>
      <c r="T87" t="e">
        <f>#REF!=F87</f>
        <v>#REF!</v>
      </c>
      <c r="U87" t="e">
        <f>#REF!=G87</f>
        <v>#REF!</v>
      </c>
      <c r="V87" t="e">
        <f>#REF!=H87</f>
        <v>#REF!</v>
      </c>
      <c r="W87" t="e">
        <f>#REF!=I87</f>
        <v>#REF!</v>
      </c>
      <c r="X87" t="e">
        <f>#REF!=J87</f>
        <v>#REF!</v>
      </c>
      <c r="Y87" t="e">
        <f>#REF!=K87</f>
        <v>#REF!</v>
      </c>
      <c r="Z87" t="e">
        <f>#REF!=L87</f>
        <v>#REF!</v>
      </c>
      <c r="AA87" t="b">
        <f t="shared" si="3"/>
        <v>1</v>
      </c>
    </row>
    <row r="88" spans="1:27" ht="17.25" customHeight="1" thickTop="1" thickBot="1" x14ac:dyDescent="0.3">
      <c r="A88" s="86" t="s">
        <v>62</v>
      </c>
      <c r="B88" s="69" t="s">
        <v>26</v>
      </c>
      <c r="C88" s="73" t="str">
        <f t="shared" si="2"/>
        <v>Swaffham Bulbeck Church of England Primary School2025/2026</v>
      </c>
      <c r="D88" s="85">
        <v>6</v>
      </c>
      <c r="E88" s="85">
        <v>8</v>
      </c>
      <c r="F88" s="85">
        <v>11</v>
      </c>
      <c r="G88" s="85">
        <v>11</v>
      </c>
      <c r="H88" s="85">
        <v>13</v>
      </c>
      <c r="I88" s="85">
        <v>8</v>
      </c>
      <c r="J88" s="85">
        <v>12</v>
      </c>
      <c r="K88" s="85">
        <v>69</v>
      </c>
      <c r="L88" s="75">
        <v>15</v>
      </c>
      <c r="P88" t="e">
        <f>#REF!=A88</f>
        <v>#REF!</v>
      </c>
      <c r="Q88" t="e">
        <f>#REF!=B88</f>
        <v>#REF!</v>
      </c>
      <c r="R88" t="e">
        <f>#REF!=D88</f>
        <v>#REF!</v>
      </c>
      <c r="S88" t="e">
        <f>#REF!=E88</f>
        <v>#REF!</v>
      </c>
      <c r="T88" t="e">
        <f>#REF!=F88</f>
        <v>#REF!</v>
      </c>
      <c r="U88" t="e">
        <f>#REF!=G88</f>
        <v>#REF!</v>
      </c>
      <c r="V88" t="e">
        <f>#REF!=H88</f>
        <v>#REF!</v>
      </c>
      <c r="W88" t="e">
        <f>#REF!=I88</f>
        <v>#REF!</v>
      </c>
      <c r="X88" t="e">
        <f>#REF!=J88</f>
        <v>#REF!</v>
      </c>
      <c r="Y88" t="e">
        <f>#REF!=K88</f>
        <v>#REF!</v>
      </c>
      <c r="Z88" t="e">
        <f>#REF!=L88</f>
        <v>#REF!</v>
      </c>
      <c r="AA88" t="b">
        <f t="shared" si="3"/>
        <v>1</v>
      </c>
    </row>
    <row r="89" spans="1:27" ht="17.25" customHeight="1" thickTop="1" thickBot="1" x14ac:dyDescent="0.3">
      <c r="A89" s="87" t="s">
        <v>62</v>
      </c>
      <c r="B89" s="70" t="s">
        <v>27</v>
      </c>
      <c r="C89" s="73" t="str">
        <f t="shared" si="2"/>
        <v>Swaffham Bulbeck Church of England Primary School2026/2027</v>
      </c>
      <c r="D89" s="85">
        <v>11</v>
      </c>
      <c r="E89" s="85">
        <v>7</v>
      </c>
      <c r="F89" s="85">
        <v>7</v>
      </c>
      <c r="G89" s="85">
        <v>11</v>
      </c>
      <c r="H89" s="85">
        <v>11</v>
      </c>
      <c r="I89" s="85">
        <v>13</v>
      </c>
      <c r="J89" s="85">
        <v>6</v>
      </c>
      <c r="K89" s="85">
        <v>66</v>
      </c>
      <c r="L89" s="76">
        <v>15</v>
      </c>
      <c r="P89" t="e">
        <f>#REF!=A89</f>
        <v>#REF!</v>
      </c>
      <c r="Q89" t="e">
        <f>#REF!=B89</f>
        <v>#REF!</v>
      </c>
      <c r="R89" t="e">
        <f>#REF!=D89</f>
        <v>#REF!</v>
      </c>
      <c r="S89" t="e">
        <f>#REF!=E89</f>
        <v>#REF!</v>
      </c>
      <c r="T89" t="e">
        <f>#REF!=F89</f>
        <v>#REF!</v>
      </c>
      <c r="U89" t="e">
        <f>#REF!=G89</f>
        <v>#REF!</v>
      </c>
      <c r="V89" t="e">
        <f>#REF!=H89</f>
        <v>#REF!</v>
      </c>
      <c r="W89" t="e">
        <f>#REF!=I89</f>
        <v>#REF!</v>
      </c>
      <c r="X89" t="e">
        <f>#REF!=J89</f>
        <v>#REF!</v>
      </c>
      <c r="Y89" t="e">
        <f>#REF!=K89</f>
        <v>#REF!</v>
      </c>
      <c r="Z89" t="e">
        <f>#REF!=L89</f>
        <v>#REF!</v>
      </c>
      <c r="AA89" t="b">
        <f t="shared" si="3"/>
        <v>1</v>
      </c>
    </row>
    <row r="90" spans="1:27" ht="17.25" customHeight="1" thickTop="1" thickBot="1" x14ac:dyDescent="0.3">
      <c r="A90" s="87" t="s">
        <v>62</v>
      </c>
      <c r="B90" s="70" t="s">
        <v>28</v>
      </c>
      <c r="C90" s="73" t="str">
        <f t="shared" si="2"/>
        <v>Swaffham Bulbeck Church of England Primary School2027/2028</v>
      </c>
      <c r="D90" s="85">
        <v>14</v>
      </c>
      <c r="E90" s="85">
        <v>12</v>
      </c>
      <c r="F90" s="85">
        <v>6</v>
      </c>
      <c r="G90" s="85">
        <v>7</v>
      </c>
      <c r="H90" s="85">
        <v>11</v>
      </c>
      <c r="I90" s="85">
        <v>11</v>
      </c>
      <c r="J90" s="85">
        <v>11</v>
      </c>
      <c r="K90" s="85">
        <v>72</v>
      </c>
      <c r="L90" s="76">
        <v>15</v>
      </c>
      <c r="P90" t="e">
        <f>#REF!=A90</f>
        <v>#REF!</v>
      </c>
      <c r="Q90" t="e">
        <f>#REF!=B90</f>
        <v>#REF!</v>
      </c>
      <c r="R90" t="e">
        <f>#REF!=D90</f>
        <v>#REF!</v>
      </c>
      <c r="S90" t="e">
        <f>#REF!=E90</f>
        <v>#REF!</v>
      </c>
      <c r="T90" t="e">
        <f>#REF!=F90</f>
        <v>#REF!</v>
      </c>
      <c r="U90" t="e">
        <f>#REF!=G90</f>
        <v>#REF!</v>
      </c>
      <c r="V90" t="e">
        <f>#REF!=H90</f>
        <v>#REF!</v>
      </c>
      <c r="W90" t="e">
        <f>#REF!=I90</f>
        <v>#REF!</v>
      </c>
      <c r="X90" t="e">
        <f>#REF!=J90</f>
        <v>#REF!</v>
      </c>
      <c r="Y90" t="e">
        <f>#REF!=K90</f>
        <v>#REF!</v>
      </c>
      <c r="Z90" t="e">
        <f>#REF!=L90</f>
        <v>#REF!</v>
      </c>
      <c r="AA90" t="b">
        <f t="shared" si="3"/>
        <v>1</v>
      </c>
    </row>
    <row r="91" spans="1:27" ht="17.25" customHeight="1" thickTop="1" thickBot="1" x14ac:dyDescent="0.3">
      <c r="A91" s="88" t="s">
        <v>62</v>
      </c>
      <c r="B91" s="70" t="s">
        <v>29</v>
      </c>
      <c r="C91" s="73" t="str">
        <f t="shared" si="2"/>
        <v>Swaffham Bulbeck Church of England Primary School2028/2029</v>
      </c>
      <c r="D91" s="85">
        <v>10</v>
      </c>
      <c r="E91" s="85">
        <v>15</v>
      </c>
      <c r="F91" s="85">
        <v>11</v>
      </c>
      <c r="G91" s="85">
        <v>6</v>
      </c>
      <c r="H91" s="85">
        <v>7</v>
      </c>
      <c r="I91" s="85">
        <v>11</v>
      </c>
      <c r="J91" s="85">
        <v>9</v>
      </c>
      <c r="K91" s="85">
        <v>69</v>
      </c>
      <c r="L91" s="76">
        <v>15</v>
      </c>
      <c r="P91" t="e">
        <f>#REF!=A91</f>
        <v>#REF!</v>
      </c>
      <c r="Q91" t="e">
        <f>#REF!=B91</f>
        <v>#REF!</v>
      </c>
      <c r="R91" t="e">
        <f>#REF!=D91</f>
        <v>#REF!</v>
      </c>
      <c r="S91" t="e">
        <f>#REF!=E91</f>
        <v>#REF!</v>
      </c>
      <c r="T91" t="e">
        <f>#REF!=F91</f>
        <v>#REF!</v>
      </c>
      <c r="U91" t="e">
        <f>#REF!=G91</f>
        <v>#REF!</v>
      </c>
      <c r="V91" t="e">
        <f>#REF!=H91</f>
        <v>#REF!</v>
      </c>
      <c r="W91" t="e">
        <f>#REF!=I91</f>
        <v>#REF!</v>
      </c>
      <c r="X91" t="e">
        <f>#REF!=J91</f>
        <v>#REF!</v>
      </c>
      <c r="Y91" t="e">
        <f>#REF!=K91</f>
        <v>#REF!</v>
      </c>
      <c r="Z91" t="e">
        <f>#REF!=L91</f>
        <v>#REF!</v>
      </c>
      <c r="AA91" t="b">
        <f t="shared" si="3"/>
        <v>1</v>
      </c>
    </row>
    <row r="92" spans="1:27" ht="17.25" customHeight="1" thickTop="1" thickBot="1" x14ac:dyDescent="0.3">
      <c r="A92" s="89" t="s">
        <v>62</v>
      </c>
      <c r="B92" s="107" t="s">
        <v>30</v>
      </c>
      <c r="C92" s="73" t="str">
        <f t="shared" si="2"/>
        <v>Swaffham Bulbeck Church of England Primary School2029/2030</v>
      </c>
      <c r="D92" s="85">
        <v>10</v>
      </c>
      <c r="E92" s="85">
        <v>11</v>
      </c>
      <c r="F92" s="85">
        <v>14</v>
      </c>
      <c r="G92" s="85">
        <v>11</v>
      </c>
      <c r="H92" s="85">
        <v>6</v>
      </c>
      <c r="I92" s="85">
        <v>7</v>
      </c>
      <c r="J92" s="85">
        <v>9</v>
      </c>
      <c r="K92" s="85">
        <v>68</v>
      </c>
      <c r="L92" s="76">
        <v>15</v>
      </c>
      <c r="P92" t="e">
        <f>#REF!=A92</f>
        <v>#REF!</v>
      </c>
      <c r="Q92" t="e">
        <f>#REF!=B92</f>
        <v>#REF!</v>
      </c>
      <c r="R92" t="e">
        <f>#REF!=D92</f>
        <v>#REF!</v>
      </c>
      <c r="S92" t="e">
        <f>#REF!=E92</f>
        <v>#REF!</v>
      </c>
      <c r="T92" t="e">
        <f>#REF!=F92</f>
        <v>#REF!</v>
      </c>
      <c r="U92" t="e">
        <f>#REF!=G92</f>
        <v>#REF!</v>
      </c>
      <c r="V92" t="e">
        <f>#REF!=H92</f>
        <v>#REF!</v>
      </c>
      <c r="W92" t="e">
        <f>#REF!=I92</f>
        <v>#REF!</v>
      </c>
      <c r="X92" t="e">
        <f>#REF!=J92</f>
        <v>#REF!</v>
      </c>
      <c r="Y92" t="e">
        <f>#REF!=K92</f>
        <v>#REF!</v>
      </c>
      <c r="Z92" t="e">
        <f>#REF!=L92</f>
        <v>#REF!</v>
      </c>
      <c r="AA92" t="b">
        <f t="shared" si="3"/>
        <v>1</v>
      </c>
    </row>
    <row r="93" spans="1:27" ht="17.25" customHeight="1" thickTop="1" thickBot="1" x14ac:dyDescent="0.3">
      <c r="A93" s="90" t="s">
        <v>62</v>
      </c>
      <c r="B93" s="109" t="s">
        <v>273</v>
      </c>
      <c r="C93" s="73" t="str">
        <f t="shared" si="2"/>
        <v>Swaffham Bulbeck Church of England Primary School2030/2031</v>
      </c>
      <c r="D93" s="85">
        <v>11</v>
      </c>
      <c r="E93" s="85">
        <v>11</v>
      </c>
      <c r="F93" s="85">
        <v>10</v>
      </c>
      <c r="G93" s="85">
        <v>14</v>
      </c>
      <c r="H93" s="85">
        <v>11</v>
      </c>
      <c r="I93" s="85">
        <v>6</v>
      </c>
      <c r="J93" s="85">
        <v>5</v>
      </c>
      <c r="K93" s="85">
        <v>68</v>
      </c>
      <c r="L93" s="77">
        <v>15</v>
      </c>
      <c r="P93" t="e">
        <f>#REF!=A93</f>
        <v>#REF!</v>
      </c>
      <c r="Q93" t="e">
        <f>#REF!=B93</f>
        <v>#REF!</v>
      </c>
      <c r="R93" t="e">
        <f>#REF!=D93</f>
        <v>#REF!</v>
      </c>
      <c r="S93" t="e">
        <f>#REF!=E93</f>
        <v>#REF!</v>
      </c>
      <c r="T93" t="e">
        <f>#REF!=F93</f>
        <v>#REF!</v>
      </c>
      <c r="U93" t="e">
        <f>#REF!=G93</f>
        <v>#REF!</v>
      </c>
      <c r="V93" t="e">
        <f>#REF!=H93</f>
        <v>#REF!</v>
      </c>
      <c r="W93" t="e">
        <f>#REF!=I93</f>
        <v>#REF!</v>
      </c>
      <c r="X93" t="e">
        <f>#REF!=J93</f>
        <v>#REF!</v>
      </c>
      <c r="Y93" t="e">
        <f>#REF!=K93</f>
        <v>#REF!</v>
      </c>
      <c r="Z93" t="e">
        <f>#REF!=L93</f>
        <v>#REF!</v>
      </c>
      <c r="AA93" t="b">
        <f t="shared" si="3"/>
        <v>1</v>
      </c>
    </row>
    <row r="94" spans="1:27" ht="17.25" customHeight="1" thickTop="1" thickBot="1" x14ac:dyDescent="0.3">
      <c r="A94" s="65" t="s">
        <v>63</v>
      </c>
      <c r="B94" s="66" t="s">
        <v>39</v>
      </c>
      <c r="C94" s="73" t="str">
        <f t="shared" si="2"/>
        <v>Swaffham Prior Church of England Primary School2022/2023</v>
      </c>
      <c r="D94" s="85">
        <v>17</v>
      </c>
      <c r="E94" s="85">
        <v>13</v>
      </c>
      <c r="F94" s="85">
        <v>14</v>
      </c>
      <c r="G94" s="85">
        <v>12</v>
      </c>
      <c r="H94" s="85">
        <v>18</v>
      </c>
      <c r="I94" s="85">
        <v>16</v>
      </c>
      <c r="J94" s="85">
        <v>8</v>
      </c>
      <c r="K94" s="85">
        <v>98</v>
      </c>
      <c r="L94" s="73">
        <v>0</v>
      </c>
      <c r="P94" t="e">
        <f>#REF!=A94</f>
        <v>#REF!</v>
      </c>
      <c r="Q94" t="e">
        <f>#REF!=B94</f>
        <v>#REF!</v>
      </c>
      <c r="R94" t="e">
        <f>#REF!=D94</f>
        <v>#REF!</v>
      </c>
      <c r="S94" t="e">
        <f>#REF!=E94</f>
        <v>#REF!</v>
      </c>
      <c r="T94" t="e">
        <f>#REF!=F94</f>
        <v>#REF!</v>
      </c>
      <c r="U94" t="e">
        <f>#REF!=G94</f>
        <v>#REF!</v>
      </c>
      <c r="V94" t="e">
        <f>#REF!=H94</f>
        <v>#REF!</v>
      </c>
      <c r="W94" t="e">
        <f>#REF!=I94</f>
        <v>#REF!</v>
      </c>
      <c r="X94" t="e">
        <f>#REF!=J94</f>
        <v>#REF!</v>
      </c>
      <c r="Y94" t="e">
        <f>#REF!=K94</f>
        <v>#REF!</v>
      </c>
      <c r="Z94" t="e">
        <f>#REF!=L94</f>
        <v>#REF!</v>
      </c>
      <c r="AA94" t="b">
        <f t="shared" si="3"/>
        <v>1</v>
      </c>
    </row>
    <row r="95" spans="1:27" ht="17.25" customHeight="1" thickTop="1" thickBot="1" x14ac:dyDescent="0.3">
      <c r="A95" s="67" t="s">
        <v>63</v>
      </c>
      <c r="B95" s="68" t="s">
        <v>40</v>
      </c>
      <c r="C95" s="73" t="str">
        <f t="shared" si="2"/>
        <v>Swaffham Prior Church of England Primary School2023/2024</v>
      </c>
      <c r="D95" s="85">
        <v>16</v>
      </c>
      <c r="E95" s="85">
        <v>17</v>
      </c>
      <c r="F95" s="85">
        <v>14</v>
      </c>
      <c r="G95" s="85">
        <v>14</v>
      </c>
      <c r="H95" s="85">
        <v>12</v>
      </c>
      <c r="I95" s="85">
        <v>18</v>
      </c>
      <c r="J95" s="85">
        <v>15</v>
      </c>
      <c r="K95" s="85">
        <v>106</v>
      </c>
      <c r="L95" s="74">
        <v>0</v>
      </c>
      <c r="P95" t="e">
        <f>#REF!=A95</f>
        <v>#REF!</v>
      </c>
      <c r="Q95" t="e">
        <f>#REF!=B95</f>
        <v>#REF!</v>
      </c>
      <c r="R95" t="e">
        <f>#REF!=D95</f>
        <v>#REF!</v>
      </c>
      <c r="S95" t="e">
        <f>#REF!=E95</f>
        <v>#REF!</v>
      </c>
      <c r="T95" t="e">
        <f>#REF!=F95</f>
        <v>#REF!</v>
      </c>
      <c r="U95" t="e">
        <f>#REF!=G95</f>
        <v>#REF!</v>
      </c>
      <c r="V95" t="e">
        <f>#REF!=H95</f>
        <v>#REF!</v>
      </c>
      <c r="W95" t="e">
        <f>#REF!=I95</f>
        <v>#REF!</v>
      </c>
      <c r="X95" t="e">
        <f>#REF!=J95</f>
        <v>#REF!</v>
      </c>
      <c r="Y95" t="e">
        <f>#REF!=K95</f>
        <v>#REF!</v>
      </c>
      <c r="Z95" t="e">
        <f>#REF!=L95</f>
        <v>#REF!</v>
      </c>
      <c r="AA95" t="b">
        <f t="shared" si="3"/>
        <v>1</v>
      </c>
    </row>
    <row r="96" spans="1:27" ht="17.25" customHeight="1" thickTop="1" thickBot="1" x14ac:dyDescent="0.3">
      <c r="A96" s="67" t="s">
        <v>63</v>
      </c>
      <c r="B96" s="68" t="s">
        <v>25</v>
      </c>
      <c r="C96" s="73" t="str">
        <f t="shared" si="2"/>
        <v>Swaffham Prior Church of England Primary School2024/2025</v>
      </c>
      <c r="D96" s="85">
        <v>8</v>
      </c>
      <c r="E96" s="85">
        <v>16</v>
      </c>
      <c r="F96" s="85">
        <v>15</v>
      </c>
      <c r="G96" s="85">
        <v>12</v>
      </c>
      <c r="H96" s="85">
        <v>13</v>
      </c>
      <c r="I96" s="85">
        <v>12</v>
      </c>
      <c r="J96" s="85">
        <v>18</v>
      </c>
      <c r="K96" s="85">
        <v>94</v>
      </c>
      <c r="L96" s="74">
        <v>0</v>
      </c>
      <c r="P96" t="e">
        <f>#REF!=A96</f>
        <v>#REF!</v>
      </c>
      <c r="Q96" t="e">
        <f>#REF!=B96</f>
        <v>#REF!</v>
      </c>
      <c r="R96" t="e">
        <f>#REF!=D96</f>
        <v>#REF!</v>
      </c>
      <c r="S96" t="e">
        <f>#REF!=E96</f>
        <v>#REF!</v>
      </c>
      <c r="T96" t="e">
        <f>#REF!=F96</f>
        <v>#REF!</v>
      </c>
      <c r="U96" t="e">
        <f>#REF!=G96</f>
        <v>#REF!</v>
      </c>
      <c r="V96" t="e">
        <f>#REF!=H96</f>
        <v>#REF!</v>
      </c>
      <c r="W96" t="e">
        <f>#REF!=I96</f>
        <v>#REF!</v>
      </c>
      <c r="X96" t="e">
        <f>#REF!=J96</f>
        <v>#REF!</v>
      </c>
      <c r="Y96" t="e">
        <f>#REF!=K96</f>
        <v>#REF!</v>
      </c>
      <c r="Z96" t="e">
        <f>#REF!=L96</f>
        <v>#REF!</v>
      </c>
      <c r="AA96" t="b">
        <f t="shared" si="3"/>
        <v>1</v>
      </c>
    </row>
    <row r="97" spans="1:27" ht="17.25" customHeight="1" thickTop="1" thickBot="1" x14ac:dyDescent="0.3">
      <c r="A97" s="86" t="s">
        <v>63</v>
      </c>
      <c r="B97" s="69" t="s">
        <v>26</v>
      </c>
      <c r="C97" s="73" t="str">
        <f t="shared" si="2"/>
        <v>Swaffham Prior Church of England Primary School2025/2026</v>
      </c>
      <c r="D97" s="85">
        <v>8</v>
      </c>
      <c r="E97" s="85">
        <v>9</v>
      </c>
      <c r="F97" s="85">
        <v>15</v>
      </c>
      <c r="G97" s="85">
        <v>18</v>
      </c>
      <c r="H97" s="85">
        <v>12</v>
      </c>
      <c r="I97" s="85">
        <v>14</v>
      </c>
      <c r="J97" s="85">
        <v>12</v>
      </c>
      <c r="K97" s="85">
        <v>88</v>
      </c>
      <c r="L97" s="75">
        <v>15</v>
      </c>
      <c r="P97" t="e">
        <f>#REF!=A97</f>
        <v>#REF!</v>
      </c>
      <c r="Q97" t="e">
        <f>#REF!=B97</f>
        <v>#REF!</v>
      </c>
      <c r="R97" t="e">
        <f>#REF!=D97</f>
        <v>#REF!</v>
      </c>
      <c r="S97" t="e">
        <f>#REF!=E97</f>
        <v>#REF!</v>
      </c>
      <c r="T97" t="e">
        <f>#REF!=F97</f>
        <v>#REF!</v>
      </c>
      <c r="U97" t="e">
        <f>#REF!=G97</f>
        <v>#REF!</v>
      </c>
      <c r="V97" t="e">
        <f>#REF!=H97</f>
        <v>#REF!</v>
      </c>
      <c r="W97" t="e">
        <f>#REF!=I97</f>
        <v>#REF!</v>
      </c>
      <c r="X97" t="e">
        <f>#REF!=J97</f>
        <v>#REF!</v>
      </c>
      <c r="Y97" t="e">
        <f>#REF!=K97</f>
        <v>#REF!</v>
      </c>
      <c r="Z97" t="e">
        <f>#REF!=L97</f>
        <v>#REF!</v>
      </c>
      <c r="AA97" t="b">
        <f t="shared" si="3"/>
        <v>1</v>
      </c>
    </row>
    <row r="98" spans="1:27" ht="17.25" customHeight="1" thickTop="1" thickBot="1" x14ac:dyDescent="0.3">
      <c r="A98" s="87" t="s">
        <v>63</v>
      </c>
      <c r="B98" s="70" t="s">
        <v>27</v>
      </c>
      <c r="C98" s="73" t="str">
        <f t="shared" si="2"/>
        <v>Swaffham Prior Church of England Primary School2026/2027</v>
      </c>
      <c r="D98" s="85">
        <v>16</v>
      </c>
      <c r="E98" s="85">
        <v>9</v>
      </c>
      <c r="F98" s="85">
        <v>8</v>
      </c>
      <c r="G98" s="85">
        <v>16</v>
      </c>
      <c r="H98" s="85">
        <v>18</v>
      </c>
      <c r="I98" s="85">
        <v>13</v>
      </c>
      <c r="J98" s="85">
        <v>14</v>
      </c>
      <c r="K98" s="85">
        <v>94</v>
      </c>
      <c r="L98" s="76">
        <v>15</v>
      </c>
      <c r="P98" t="e">
        <f>#REF!=A98</f>
        <v>#REF!</v>
      </c>
      <c r="Q98" t="e">
        <f>#REF!=B98</f>
        <v>#REF!</v>
      </c>
      <c r="R98" t="e">
        <f>#REF!=D98</f>
        <v>#REF!</v>
      </c>
      <c r="S98" t="e">
        <f>#REF!=E98</f>
        <v>#REF!</v>
      </c>
      <c r="T98" t="e">
        <f>#REF!=F98</f>
        <v>#REF!</v>
      </c>
      <c r="U98" t="e">
        <f>#REF!=G98</f>
        <v>#REF!</v>
      </c>
      <c r="V98" t="e">
        <f>#REF!=H98</f>
        <v>#REF!</v>
      </c>
      <c r="W98" t="e">
        <f>#REF!=I98</f>
        <v>#REF!</v>
      </c>
      <c r="X98" t="e">
        <f>#REF!=J98</f>
        <v>#REF!</v>
      </c>
      <c r="Y98" t="e">
        <f>#REF!=K98</f>
        <v>#REF!</v>
      </c>
      <c r="Z98" t="e">
        <f>#REF!=L98</f>
        <v>#REF!</v>
      </c>
      <c r="AA98" t="b">
        <f t="shared" si="3"/>
        <v>1</v>
      </c>
    </row>
    <row r="99" spans="1:27" ht="17.25" customHeight="1" thickTop="1" thickBot="1" x14ac:dyDescent="0.3">
      <c r="A99" s="87" t="s">
        <v>63</v>
      </c>
      <c r="B99" s="70" t="s">
        <v>28</v>
      </c>
      <c r="C99" s="73" t="str">
        <f t="shared" si="2"/>
        <v>Swaffham Prior Church of England Primary School2027/2028</v>
      </c>
      <c r="D99" s="85">
        <v>16</v>
      </c>
      <c r="E99" s="85">
        <v>17</v>
      </c>
      <c r="F99" s="85">
        <v>8</v>
      </c>
      <c r="G99" s="85">
        <v>9</v>
      </c>
      <c r="H99" s="85">
        <v>16</v>
      </c>
      <c r="I99" s="85">
        <v>19</v>
      </c>
      <c r="J99" s="85">
        <v>13</v>
      </c>
      <c r="K99" s="85">
        <v>98</v>
      </c>
      <c r="L99" s="76">
        <v>15</v>
      </c>
      <c r="P99" t="e">
        <f>#REF!=A99</f>
        <v>#REF!</v>
      </c>
      <c r="Q99" t="e">
        <f>#REF!=B99</f>
        <v>#REF!</v>
      </c>
      <c r="R99" t="e">
        <f>#REF!=D99</f>
        <v>#REF!</v>
      </c>
      <c r="S99" t="e">
        <f>#REF!=E99</f>
        <v>#REF!</v>
      </c>
      <c r="T99" t="e">
        <f>#REF!=F99</f>
        <v>#REF!</v>
      </c>
      <c r="U99" t="e">
        <f>#REF!=G99</f>
        <v>#REF!</v>
      </c>
      <c r="V99" t="e">
        <f>#REF!=H99</f>
        <v>#REF!</v>
      </c>
      <c r="W99" t="e">
        <f>#REF!=I99</f>
        <v>#REF!</v>
      </c>
      <c r="X99" t="e">
        <f>#REF!=J99</f>
        <v>#REF!</v>
      </c>
      <c r="Y99" t="e">
        <f>#REF!=K99</f>
        <v>#REF!</v>
      </c>
      <c r="Z99" t="e">
        <f>#REF!=L99</f>
        <v>#REF!</v>
      </c>
      <c r="AA99" t="b">
        <f t="shared" si="3"/>
        <v>1</v>
      </c>
    </row>
    <row r="100" spans="1:27" ht="17.25" customHeight="1" thickTop="1" thickBot="1" x14ac:dyDescent="0.3">
      <c r="A100" s="88" t="s">
        <v>63</v>
      </c>
      <c r="B100" s="70" t="s">
        <v>29</v>
      </c>
      <c r="C100" s="73" t="str">
        <f t="shared" si="2"/>
        <v>Swaffham Prior Church of England Primary School2028/2029</v>
      </c>
      <c r="D100" s="85">
        <v>20</v>
      </c>
      <c r="E100" s="85">
        <v>17</v>
      </c>
      <c r="F100" s="85">
        <v>16</v>
      </c>
      <c r="G100" s="85">
        <v>9</v>
      </c>
      <c r="H100" s="85">
        <v>9</v>
      </c>
      <c r="I100" s="85">
        <v>17</v>
      </c>
      <c r="J100" s="85">
        <v>19</v>
      </c>
      <c r="K100" s="85">
        <v>107</v>
      </c>
      <c r="L100" s="76">
        <v>15</v>
      </c>
      <c r="P100" t="e">
        <f>#REF!=A100</f>
        <v>#REF!</v>
      </c>
      <c r="Q100" t="e">
        <f>#REF!=B100</f>
        <v>#REF!</v>
      </c>
      <c r="R100" t="e">
        <f>#REF!=D100</f>
        <v>#REF!</v>
      </c>
      <c r="S100" t="e">
        <f>#REF!=E100</f>
        <v>#REF!</v>
      </c>
      <c r="T100" t="e">
        <f>#REF!=F100</f>
        <v>#REF!</v>
      </c>
      <c r="U100" t="e">
        <f>#REF!=G100</f>
        <v>#REF!</v>
      </c>
      <c r="V100" t="e">
        <f>#REF!=H100</f>
        <v>#REF!</v>
      </c>
      <c r="W100" t="e">
        <f>#REF!=I100</f>
        <v>#REF!</v>
      </c>
      <c r="X100" t="e">
        <f>#REF!=J100</f>
        <v>#REF!</v>
      </c>
      <c r="Y100" t="e">
        <f>#REF!=K100</f>
        <v>#REF!</v>
      </c>
      <c r="Z100" t="e">
        <f>#REF!=L100</f>
        <v>#REF!</v>
      </c>
      <c r="AA100" t="b">
        <f t="shared" si="3"/>
        <v>1</v>
      </c>
    </row>
    <row r="101" spans="1:27" ht="17.25" customHeight="1" thickTop="1" thickBot="1" x14ac:dyDescent="0.3">
      <c r="A101" s="89" t="s">
        <v>63</v>
      </c>
      <c r="B101" s="107" t="s">
        <v>30</v>
      </c>
      <c r="C101" s="73" t="str">
        <f t="shared" si="2"/>
        <v>Swaffham Prior Church of England Primary School2029/2030</v>
      </c>
      <c r="D101" s="85">
        <v>12</v>
      </c>
      <c r="E101" s="85">
        <v>21</v>
      </c>
      <c r="F101" s="85">
        <v>16</v>
      </c>
      <c r="G101" s="85">
        <v>17</v>
      </c>
      <c r="H101" s="85">
        <v>9</v>
      </c>
      <c r="I101" s="85">
        <v>10</v>
      </c>
      <c r="J101" s="85">
        <v>17</v>
      </c>
      <c r="K101" s="85">
        <v>102</v>
      </c>
      <c r="L101" s="76">
        <v>15</v>
      </c>
      <c r="P101" t="e">
        <f>#REF!=A101</f>
        <v>#REF!</v>
      </c>
      <c r="Q101" t="e">
        <f>#REF!=B101</f>
        <v>#REF!</v>
      </c>
      <c r="R101" t="e">
        <f>#REF!=D101</f>
        <v>#REF!</v>
      </c>
      <c r="S101" t="e">
        <f>#REF!=E101</f>
        <v>#REF!</v>
      </c>
      <c r="T101" t="e">
        <f>#REF!=F101</f>
        <v>#REF!</v>
      </c>
      <c r="U101" t="e">
        <f>#REF!=G101</f>
        <v>#REF!</v>
      </c>
      <c r="V101" t="e">
        <f>#REF!=H101</f>
        <v>#REF!</v>
      </c>
      <c r="W101" t="e">
        <f>#REF!=I101</f>
        <v>#REF!</v>
      </c>
      <c r="X101" t="e">
        <f>#REF!=J101</f>
        <v>#REF!</v>
      </c>
      <c r="Y101" t="e">
        <f>#REF!=K101</f>
        <v>#REF!</v>
      </c>
      <c r="Z101" t="e">
        <f>#REF!=L101</f>
        <v>#REF!</v>
      </c>
      <c r="AA101" t="b">
        <f t="shared" si="3"/>
        <v>1</v>
      </c>
    </row>
    <row r="102" spans="1:27" ht="17.25" customHeight="1" thickTop="1" thickBot="1" x14ac:dyDescent="0.3">
      <c r="A102" s="90" t="s">
        <v>63</v>
      </c>
      <c r="B102" s="109" t="s">
        <v>273</v>
      </c>
      <c r="C102" s="73" t="str">
        <f t="shared" si="2"/>
        <v>Swaffham Prior Church of England Primary School2030/2031</v>
      </c>
      <c r="D102" s="85">
        <v>16</v>
      </c>
      <c r="E102" s="85">
        <v>13</v>
      </c>
      <c r="F102" s="85">
        <v>20</v>
      </c>
      <c r="G102" s="85">
        <v>17</v>
      </c>
      <c r="H102" s="85">
        <v>17</v>
      </c>
      <c r="I102" s="85">
        <v>10</v>
      </c>
      <c r="J102" s="85">
        <v>10</v>
      </c>
      <c r="K102" s="85">
        <v>103</v>
      </c>
      <c r="L102" s="77">
        <v>15</v>
      </c>
      <c r="P102" t="e">
        <f>#REF!=A102</f>
        <v>#REF!</v>
      </c>
      <c r="Q102" t="e">
        <f>#REF!=B102</f>
        <v>#REF!</v>
      </c>
      <c r="R102" t="e">
        <f>#REF!=D102</f>
        <v>#REF!</v>
      </c>
      <c r="S102" t="e">
        <f>#REF!=E102</f>
        <v>#REF!</v>
      </c>
      <c r="T102" t="e">
        <f>#REF!=F102</f>
        <v>#REF!</v>
      </c>
      <c r="U102" t="e">
        <f>#REF!=G102</f>
        <v>#REF!</v>
      </c>
      <c r="V102" t="e">
        <f>#REF!=H102</f>
        <v>#REF!</v>
      </c>
      <c r="W102" t="e">
        <f>#REF!=I102</f>
        <v>#REF!</v>
      </c>
      <c r="X102" t="e">
        <f>#REF!=J102</f>
        <v>#REF!</v>
      </c>
      <c r="Y102" t="e">
        <f>#REF!=K102</f>
        <v>#REF!</v>
      </c>
      <c r="Z102" t="e">
        <f>#REF!=L102</f>
        <v>#REF!</v>
      </c>
      <c r="AA102" t="b">
        <f t="shared" si="3"/>
        <v>1</v>
      </c>
    </row>
    <row r="103" spans="1:27" ht="17.25" customHeight="1" thickTop="1" thickBot="1" x14ac:dyDescent="0.3">
      <c r="A103" s="65" t="s">
        <v>64</v>
      </c>
      <c r="B103" s="66" t="s">
        <v>39</v>
      </c>
      <c r="C103" s="73" t="str">
        <f t="shared" si="2"/>
        <v>Teversham CofE VA Primary School2022/2023</v>
      </c>
      <c r="D103" s="85">
        <v>24</v>
      </c>
      <c r="E103" s="85">
        <v>30</v>
      </c>
      <c r="F103" s="85">
        <v>22</v>
      </c>
      <c r="G103" s="85">
        <v>28</v>
      </c>
      <c r="H103" s="85">
        <v>30</v>
      </c>
      <c r="I103" s="85">
        <v>23</v>
      </c>
      <c r="J103" s="85">
        <v>24</v>
      </c>
      <c r="K103" s="85">
        <v>181</v>
      </c>
      <c r="L103" s="73">
        <v>0</v>
      </c>
      <c r="P103" t="e">
        <f>#REF!=A103</f>
        <v>#REF!</v>
      </c>
      <c r="Q103" t="e">
        <f>#REF!=B103</f>
        <v>#REF!</v>
      </c>
      <c r="R103" t="e">
        <f>#REF!=D103</f>
        <v>#REF!</v>
      </c>
      <c r="S103" t="e">
        <f>#REF!=E103</f>
        <v>#REF!</v>
      </c>
      <c r="T103" t="e">
        <f>#REF!=F103</f>
        <v>#REF!</v>
      </c>
      <c r="U103" t="e">
        <f>#REF!=G103</f>
        <v>#REF!</v>
      </c>
      <c r="V103" t="e">
        <f>#REF!=H103</f>
        <v>#REF!</v>
      </c>
      <c r="W103" t="e">
        <f>#REF!=I103</f>
        <v>#REF!</v>
      </c>
      <c r="X103" t="e">
        <f>#REF!=J103</f>
        <v>#REF!</v>
      </c>
      <c r="Y103" t="e">
        <f>#REF!=K103</f>
        <v>#REF!</v>
      </c>
      <c r="Z103" t="e">
        <f>#REF!=L103</f>
        <v>#REF!</v>
      </c>
      <c r="AA103" t="b">
        <f t="shared" si="3"/>
        <v>1</v>
      </c>
    </row>
    <row r="104" spans="1:27" ht="17.25" customHeight="1" thickTop="1" thickBot="1" x14ac:dyDescent="0.3">
      <c r="A104" s="67" t="s">
        <v>64</v>
      </c>
      <c r="B104" s="68" t="s">
        <v>40</v>
      </c>
      <c r="C104" s="73" t="str">
        <f t="shared" si="2"/>
        <v>Teversham CofE VA Primary School2023/2024</v>
      </c>
      <c r="D104" s="85">
        <v>21</v>
      </c>
      <c r="E104" s="85">
        <v>22</v>
      </c>
      <c r="F104" s="85">
        <v>28</v>
      </c>
      <c r="G104" s="85">
        <v>22</v>
      </c>
      <c r="H104" s="85">
        <v>27</v>
      </c>
      <c r="I104" s="85">
        <v>29</v>
      </c>
      <c r="J104" s="85">
        <v>24</v>
      </c>
      <c r="K104" s="85">
        <v>173</v>
      </c>
      <c r="L104" s="74">
        <v>0</v>
      </c>
      <c r="P104" t="e">
        <f>#REF!=A104</f>
        <v>#REF!</v>
      </c>
      <c r="Q104" t="e">
        <f>#REF!=B104</f>
        <v>#REF!</v>
      </c>
      <c r="R104" t="e">
        <f>#REF!=D104</f>
        <v>#REF!</v>
      </c>
      <c r="S104" t="e">
        <f>#REF!=E104</f>
        <v>#REF!</v>
      </c>
      <c r="T104" t="e">
        <f>#REF!=F104</f>
        <v>#REF!</v>
      </c>
      <c r="U104" t="e">
        <f>#REF!=G104</f>
        <v>#REF!</v>
      </c>
      <c r="V104" t="e">
        <f>#REF!=H104</f>
        <v>#REF!</v>
      </c>
      <c r="W104" t="e">
        <f>#REF!=I104</f>
        <v>#REF!</v>
      </c>
      <c r="X104" t="e">
        <f>#REF!=J104</f>
        <v>#REF!</v>
      </c>
      <c r="Y104" t="e">
        <f>#REF!=K104</f>
        <v>#REF!</v>
      </c>
      <c r="Z104" t="e">
        <f>#REF!=L104</f>
        <v>#REF!</v>
      </c>
      <c r="AA104" t="b">
        <f t="shared" si="3"/>
        <v>1</v>
      </c>
    </row>
    <row r="105" spans="1:27" ht="17.25" customHeight="1" thickTop="1" thickBot="1" x14ac:dyDescent="0.3">
      <c r="A105" s="67" t="s">
        <v>64</v>
      </c>
      <c r="B105" s="68" t="s">
        <v>25</v>
      </c>
      <c r="C105" s="73" t="str">
        <f t="shared" si="2"/>
        <v>Teversham CofE VA Primary School2024/2025</v>
      </c>
      <c r="D105" s="85">
        <v>18</v>
      </c>
      <c r="E105" s="85">
        <v>19</v>
      </c>
      <c r="F105" s="85">
        <v>24</v>
      </c>
      <c r="G105" s="85">
        <v>31</v>
      </c>
      <c r="H105" s="85">
        <v>24</v>
      </c>
      <c r="I105" s="85">
        <v>27</v>
      </c>
      <c r="J105" s="85">
        <v>30</v>
      </c>
      <c r="K105" s="85">
        <v>173</v>
      </c>
      <c r="L105" s="74">
        <v>0</v>
      </c>
      <c r="P105" t="e">
        <f>#REF!=A105</f>
        <v>#REF!</v>
      </c>
      <c r="Q105" t="e">
        <f>#REF!=B105</f>
        <v>#REF!</v>
      </c>
      <c r="R105" t="e">
        <f>#REF!=D105</f>
        <v>#REF!</v>
      </c>
      <c r="S105" t="e">
        <f>#REF!=E105</f>
        <v>#REF!</v>
      </c>
      <c r="T105" t="e">
        <f>#REF!=F105</f>
        <v>#REF!</v>
      </c>
      <c r="U105" t="e">
        <f>#REF!=G105</f>
        <v>#REF!</v>
      </c>
      <c r="V105" t="e">
        <f>#REF!=H105</f>
        <v>#REF!</v>
      </c>
      <c r="W105" t="e">
        <f>#REF!=I105</f>
        <v>#REF!</v>
      </c>
      <c r="X105" t="e">
        <f>#REF!=J105</f>
        <v>#REF!</v>
      </c>
      <c r="Y105" t="e">
        <f>#REF!=K105</f>
        <v>#REF!</v>
      </c>
      <c r="Z105" t="e">
        <f>#REF!=L105</f>
        <v>#REF!</v>
      </c>
      <c r="AA105" t="b">
        <f t="shared" si="3"/>
        <v>1</v>
      </c>
    </row>
    <row r="106" spans="1:27" ht="17.25" customHeight="1" thickTop="1" thickBot="1" x14ac:dyDescent="0.3">
      <c r="A106" s="86" t="s">
        <v>64</v>
      </c>
      <c r="B106" s="69" t="s">
        <v>26</v>
      </c>
      <c r="C106" s="73" t="str">
        <f t="shared" si="2"/>
        <v>Teversham CofE VA Primary School2025/2026</v>
      </c>
      <c r="D106" s="85">
        <v>19</v>
      </c>
      <c r="E106" s="85">
        <v>21</v>
      </c>
      <c r="F106" s="85">
        <v>19</v>
      </c>
      <c r="G106" s="85">
        <v>25</v>
      </c>
      <c r="H106" s="85">
        <v>31</v>
      </c>
      <c r="I106" s="85">
        <v>21</v>
      </c>
      <c r="J106" s="85">
        <v>25</v>
      </c>
      <c r="K106" s="85">
        <v>161</v>
      </c>
      <c r="L106" s="75">
        <v>30</v>
      </c>
      <c r="P106" t="e">
        <f>#REF!=A106</f>
        <v>#REF!</v>
      </c>
      <c r="Q106" t="e">
        <f>#REF!=B106</f>
        <v>#REF!</v>
      </c>
      <c r="R106" t="e">
        <f>#REF!=D106</f>
        <v>#REF!</v>
      </c>
      <c r="S106" t="e">
        <f>#REF!=E106</f>
        <v>#REF!</v>
      </c>
      <c r="T106" t="e">
        <f>#REF!=F106</f>
        <v>#REF!</v>
      </c>
      <c r="U106" t="e">
        <f>#REF!=G106</f>
        <v>#REF!</v>
      </c>
      <c r="V106" t="e">
        <f>#REF!=H106</f>
        <v>#REF!</v>
      </c>
      <c r="W106" t="e">
        <f>#REF!=I106</f>
        <v>#REF!</v>
      </c>
      <c r="X106" t="e">
        <f>#REF!=J106</f>
        <v>#REF!</v>
      </c>
      <c r="Y106" t="e">
        <f>#REF!=K106</f>
        <v>#REF!</v>
      </c>
      <c r="Z106" t="e">
        <f>#REF!=L106</f>
        <v>#REF!</v>
      </c>
      <c r="AA106" t="b">
        <f t="shared" si="3"/>
        <v>1</v>
      </c>
    </row>
    <row r="107" spans="1:27" ht="17.25" customHeight="1" thickTop="1" thickBot="1" x14ac:dyDescent="0.3">
      <c r="A107" s="87" t="s">
        <v>64</v>
      </c>
      <c r="B107" s="70" t="s">
        <v>27</v>
      </c>
      <c r="C107" s="73" t="str">
        <f t="shared" si="2"/>
        <v>Teversham CofE VA Primary School2026/2027</v>
      </c>
      <c r="D107" s="85">
        <v>24</v>
      </c>
      <c r="E107" s="85">
        <v>20</v>
      </c>
      <c r="F107" s="85">
        <v>21</v>
      </c>
      <c r="G107" s="85">
        <v>21</v>
      </c>
      <c r="H107" s="85">
        <v>26</v>
      </c>
      <c r="I107" s="85">
        <v>29</v>
      </c>
      <c r="J107" s="85">
        <v>20</v>
      </c>
      <c r="K107" s="85">
        <v>161</v>
      </c>
      <c r="L107" s="76">
        <v>30</v>
      </c>
      <c r="P107" t="e">
        <f>#REF!=A107</f>
        <v>#REF!</v>
      </c>
      <c r="Q107" t="e">
        <f>#REF!=B107</f>
        <v>#REF!</v>
      </c>
      <c r="R107" t="e">
        <f>#REF!=D107</f>
        <v>#REF!</v>
      </c>
      <c r="S107" t="e">
        <f>#REF!=E107</f>
        <v>#REF!</v>
      </c>
      <c r="T107" t="e">
        <f>#REF!=F107</f>
        <v>#REF!</v>
      </c>
      <c r="U107" t="e">
        <f>#REF!=G107</f>
        <v>#REF!</v>
      </c>
      <c r="V107" t="e">
        <f>#REF!=H107</f>
        <v>#REF!</v>
      </c>
      <c r="W107" t="e">
        <f>#REF!=I107</f>
        <v>#REF!</v>
      </c>
      <c r="X107" t="e">
        <f>#REF!=J107</f>
        <v>#REF!</v>
      </c>
      <c r="Y107" t="e">
        <f>#REF!=K107</f>
        <v>#REF!</v>
      </c>
      <c r="Z107" t="e">
        <f>#REF!=L107</f>
        <v>#REF!</v>
      </c>
      <c r="AA107" t="b">
        <f t="shared" si="3"/>
        <v>1</v>
      </c>
    </row>
    <row r="108" spans="1:27" ht="17.25" customHeight="1" thickTop="1" thickBot="1" x14ac:dyDescent="0.3">
      <c r="A108" s="87" t="s">
        <v>64</v>
      </c>
      <c r="B108" s="70" t="s">
        <v>28</v>
      </c>
      <c r="C108" s="73" t="str">
        <f t="shared" si="2"/>
        <v>Teversham CofE VA Primary School2027/2028</v>
      </c>
      <c r="D108" s="85">
        <v>17</v>
      </c>
      <c r="E108" s="85">
        <v>25</v>
      </c>
      <c r="F108" s="85">
        <v>20</v>
      </c>
      <c r="G108" s="85">
        <v>23</v>
      </c>
      <c r="H108" s="85">
        <v>22</v>
      </c>
      <c r="I108" s="85">
        <v>24</v>
      </c>
      <c r="J108" s="85">
        <v>28</v>
      </c>
      <c r="K108" s="85">
        <v>159</v>
      </c>
      <c r="L108" s="76">
        <v>30</v>
      </c>
      <c r="P108" t="e">
        <f>#REF!=A108</f>
        <v>#REF!</v>
      </c>
      <c r="Q108" t="e">
        <f>#REF!=B108</f>
        <v>#REF!</v>
      </c>
      <c r="R108" t="e">
        <f>#REF!=D108</f>
        <v>#REF!</v>
      </c>
      <c r="S108" t="e">
        <f>#REF!=E108</f>
        <v>#REF!</v>
      </c>
      <c r="T108" t="e">
        <f>#REF!=F108</f>
        <v>#REF!</v>
      </c>
      <c r="U108" t="e">
        <f>#REF!=G108</f>
        <v>#REF!</v>
      </c>
      <c r="V108" t="e">
        <f>#REF!=H108</f>
        <v>#REF!</v>
      </c>
      <c r="W108" t="e">
        <f>#REF!=I108</f>
        <v>#REF!</v>
      </c>
      <c r="X108" t="e">
        <f>#REF!=J108</f>
        <v>#REF!</v>
      </c>
      <c r="Y108" t="e">
        <f>#REF!=K108</f>
        <v>#REF!</v>
      </c>
      <c r="Z108" t="e">
        <f>#REF!=L108</f>
        <v>#REF!</v>
      </c>
      <c r="AA108" t="b">
        <f t="shared" si="3"/>
        <v>1</v>
      </c>
    </row>
    <row r="109" spans="1:27" ht="17.25" customHeight="1" thickTop="1" thickBot="1" x14ac:dyDescent="0.3">
      <c r="A109" s="88" t="s">
        <v>64</v>
      </c>
      <c r="B109" s="70" t="s">
        <v>29</v>
      </c>
      <c r="C109" s="73" t="str">
        <f t="shared" si="2"/>
        <v>Teversham CofE VA Primary School2028/2029</v>
      </c>
      <c r="D109" s="85">
        <v>26</v>
      </c>
      <c r="E109" s="85">
        <v>18</v>
      </c>
      <c r="F109" s="85">
        <v>25</v>
      </c>
      <c r="G109" s="85">
        <v>22</v>
      </c>
      <c r="H109" s="85">
        <v>24</v>
      </c>
      <c r="I109" s="85">
        <v>20</v>
      </c>
      <c r="J109" s="85">
        <v>23</v>
      </c>
      <c r="K109" s="85">
        <v>158</v>
      </c>
      <c r="L109" s="76">
        <v>30</v>
      </c>
      <c r="P109" t="e">
        <f>#REF!=A109</f>
        <v>#REF!</v>
      </c>
      <c r="Q109" t="e">
        <f>#REF!=B109</f>
        <v>#REF!</v>
      </c>
      <c r="R109" t="e">
        <f>#REF!=D109</f>
        <v>#REF!</v>
      </c>
      <c r="S109" t="e">
        <f>#REF!=E109</f>
        <v>#REF!</v>
      </c>
      <c r="T109" t="e">
        <f>#REF!=F109</f>
        <v>#REF!</v>
      </c>
      <c r="U109" t="e">
        <f>#REF!=G109</f>
        <v>#REF!</v>
      </c>
      <c r="V109" t="e">
        <f>#REF!=H109</f>
        <v>#REF!</v>
      </c>
      <c r="W109" t="e">
        <f>#REF!=I109</f>
        <v>#REF!</v>
      </c>
      <c r="X109" t="e">
        <f>#REF!=J109</f>
        <v>#REF!</v>
      </c>
      <c r="Y109" t="e">
        <f>#REF!=K109</f>
        <v>#REF!</v>
      </c>
      <c r="Z109" t="e">
        <f>#REF!=L109</f>
        <v>#REF!</v>
      </c>
      <c r="AA109" t="b">
        <f t="shared" si="3"/>
        <v>1</v>
      </c>
    </row>
    <row r="110" spans="1:27" ht="17.25" customHeight="1" thickTop="1" thickBot="1" x14ac:dyDescent="0.3">
      <c r="A110" s="89" t="s">
        <v>64</v>
      </c>
      <c r="B110" s="107" t="s">
        <v>30</v>
      </c>
      <c r="C110" s="73" t="str">
        <f t="shared" si="2"/>
        <v>Teversham CofE VA Primary School2029/2030</v>
      </c>
      <c r="D110" s="85">
        <v>29</v>
      </c>
      <c r="E110" s="85">
        <v>27</v>
      </c>
      <c r="F110" s="85">
        <v>18</v>
      </c>
      <c r="G110" s="85">
        <v>27</v>
      </c>
      <c r="H110" s="85">
        <v>23</v>
      </c>
      <c r="I110" s="85">
        <v>22</v>
      </c>
      <c r="J110" s="85">
        <v>19</v>
      </c>
      <c r="K110" s="85">
        <v>165</v>
      </c>
      <c r="L110" s="76">
        <v>30</v>
      </c>
      <c r="P110" t="e">
        <f>#REF!=A110</f>
        <v>#REF!</v>
      </c>
      <c r="Q110" t="e">
        <f>#REF!=B110</f>
        <v>#REF!</v>
      </c>
      <c r="R110" t="e">
        <f>#REF!=D110</f>
        <v>#REF!</v>
      </c>
      <c r="S110" t="e">
        <f>#REF!=E110</f>
        <v>#REF!</v>
      </c>
      <c r="T110" t="e">
        <f>#REF!=F110</f>
        <v>#REF!</v>
      </c>
      <c r="U110" t="e">
        <f>#REF!=G110</f>
        <v>#REF!</v>
      </c>
      <c r="V110" t="e">
        <f>#REF!=H110</f>
        <v>#REF!</v>
      </c>
      <c r="W110" t="e">
        <f>#REF!=I110</f>
        <v>#REF!</v>
      </c>
      <c r="X110" t="e">
        <f>#REF!=J110</f>
        <v>#REF!</v>
      </c>
      <c r="Y110" t="e">
        <f>#REF!=K110</f>
        <v>#REF!</v>
      </c>
      <c r="Z110" t="e">
        <f>#REF!=L110</f>
        <v>#REF!</v>
      </c>
      <c r="AA110" t="b">
        <f t="shared" si="3"/>
        <v>1</v>
      </c>
    </row>
    <row r="111" spans="1:27" ht="17.25" customHeight="1" thickTop="1" thickBot="1" x14ac:dyDescent="0.3">
      <c r="A111" s="90" t="s">
        <v>64</v>
      </c>
      <c r="B111" s="109" t="s">
        <v>273</v>
      </c>
      <c r="C111" s="73" t="str">
        <f t="shared" si="2"/>
        <v>Teversham CofE VA Primary School2030/2031</v>
      </c>
      <c r="D111" s="85">
        <v>24</v>
      </c>
      <c r="E111" s="85">
        <v>30</v>
      </c>
      <c r="F111" s="85">
        <v>27</v>
      </c>
      <c r="G111" s="85">
        <v>20</v>
      </c>
      <c r="H111" s="85">
        <v>28</v>
      </c>
      <c r="I111" s="85">
        <v>21</v>
      </c>
      <c r="J111" s="85">
        <v>21</v>
      </c>
      <c r="K111" s="85">
        <v>171</v>
      </c>
      <c r="L111" s="77">
        <v>30</v>
      </c>
      <c r="P111" t="e">
        <f>#REF!=A111</f>
        <v>#REF!</v>
      </c>
      <c r="Q111" t="e">
        <f>#REF!=B111</f>
        <v>#REF!</v>
      </c>
      <c r="R111" t="e">
        <f>#REF!=D111</f>
        <v>#REF!</v>
      </c>
      <c r="S111" t="e">
        <f>#REF!=E111</f>
        <v>#REF!</v>
      </c>
      <c r="T111" t="e">
        <f>#REF!=F111</f>
        <v>#REF!</v>
      </c>
      <c r="U111" t="e">
        <f>#REF!=G111</f>
        <v>#REF!</v>
      </c>
      <c r="V111" t="e">
        <f>#REF!=H111</f>
        <v>#REF!</v>
      </c>
      <c r="W111" t="e">
        <f>#REF!=I111</f>
        <v>#REF!</v>
      </c>
      <c r="X111" t="e">
        <f>#REF!=J111</f>
        <v>#REF!</v>
      </c>
      <c r="Y111" t="e">
        <f>#REF!=K111</f>
        <v>#REF!</v>
      </c>
      <c r="Z111" t="e">
        <f>#REF!=L111</f>
        <v>#REF!</v>
      </c>
      <c r="AA111" t="b">
        <f t="shared" si="3"/>
        <v>1</v>
      </c>
    </row>
    <row r="112" spans="1:27" ht="17.25" customHeight="1" thickTop="1" thickBot="1" x14ac:dyDescent="0.3">
      <c r="A112" s="65" t="s">
        <v>65</v>
      </c>
      <c r="B112" s="66" t="s">
        <v>39</v>
      </c>
      <c r="C112" s="73" t="str">
        <f t="shared" si="2"/>
        <v>Cheveley CofE Primary School2022/2023</v>
      </c>
      <c r="D112" s="85">
        <v>21</v>
      </c>
      <c r="E112" s="85">
        <v>26</v>
      </c>
      <c r="F112" s="85">
        <v>20</v>
      </c>
      <c r="G112" s="85">
        <v>22</v>
      </c>
      <c r="H112" s="85">
        <v>20</v>
      </c>
      <c r="I112" s="85">
        <v>19</v>
      </c>
      <c r="J112" s="85">
        <v>13</v>
      </c>
      <c r="K112" s="85">
        <v>141</v>
      </c>
      <c r="L112" s="73">
        <v>0</v>
      </c>
      <c r="P112" t="e">
        <f>#REF!=A112</f>
        <v>#REF!</v>
      </c>
      <c r="Q112" t="e">
        <f>#REF!=B112</f>
        <v>#REF!</v>
      </c>
      <c r="R112" t="e">
        <f>#REF!=D112</f>
        <v>#REF!</v>
      </c>
      <c r="S112" t="e">
        <f>#REF!=E112</f>
        <v>#REF!</v>
      </c>
      <c r="T112" t="e">
        <f>#REF!=F112</f>
        <v>#REF!</v>
      </c>
      <c r="U112" t="e">
        <f>#REF!=G112</f>
        <v>#REF!</v>
      </c>
      <c r="V112" t="e">
        <f>#REF!=H112</f>
        <v>#REF!</v>
      </c>
      <c r="W112" t="e">
        <f>#REF!=I112</f>
        <v>#REF!</v>
      </c>
      <c r="X112" t="e">
        <f>#REF!=J112</f>
        <v>#REF!</v>
      </c>
      <c r="Y112" t="e">
        <f>#REF!=K112</f>
        <v>#REF!</v>
      </c>
      <c r="Z112" t="e">
        <f>#REF!=L112</f>
        <v>#REF!</v>
      </c>
      <c r="AA112" t="b">
        <f t="shared" si="3"/>
        <v>1</v>
      </c>
    </row>
    <row r="113" spans="1:27" ht="17.25" customHeight="1" thickTop="1" thickBot="1" x14ac:dyDescent="0.3">
      <c r="A113" s="67" t="s">
        <v>65</v>
      </c>
      <c r="B113" s="68" t="s">
        <v>40</v>
      </c>
      <c r="C113" s="73" t="str">
        <f t="shared" si="2"/>
        <v>Cheveley CofE Primary School2023/2024</v>
      </c>
      <c r="D113" s="85">
        <v>21</v>
      </c>
      <c r="E113" s="85">
        <v>19</v>
      </c>
      <c r="F113" s="85">
        <v>24</v>
      </c>
      <c r="G113" s="85">
        <v>20</v>
      </c>
      <c r="H113" s="85">
        <v>22</v>
      </c>
      <c r="I113" s="85">
        <v>20</v>
      </c>
      <c r="J113" s="85">
        <v>20</v>
      </c>
      <c r="K113" s="85">
        <v>146</v>
      </c>
      <c r="L113" s="74">
        <v>0</v>
      </c>
      <c r="P113" t="e">
        <f>#REF!=A113</f>
        <v>#REF!</v>
      </c>
      <c r="Q113" t="e">
        <f>#REF!=B113</f>
        <v>#REF!</v>
      </c>
      <c r="R113" t="e">
        <f>#REF!=D113</f>
        <v>#REF!</v>
      </c>
      <c r="S113" t="e">
        <f>#REF!=E113</f>
        <v>#REF!</v>
      </c>
      <c r="T113" t="e">
        <f>#REF!=F113</f>
        <v>#REF!</v>
      </c>
      <c r="U113" t="e">
        <f>#REF!=G113</f>
        <v>#REF!</v>
      </c>
      <c r="V113" t="e">
        <f>#REF!=H113</f>
        <v>#REF!</v>
      </c>
      <c r="W113" t="e">
        <f>#REF!=I113</f>
        <v>#REF!</v>
      </c>
      <c r="X113" t="e">
        <f>#REF!=J113</f>
        <v>#REF!</v>
      </c>
      <c r="Y113" t="e">
        <f>#REF!=K113</f>
        <v>#REF!</v>
      </c>
      <c r="Z113" t="e">
        <f>#REF!=L113</f>
        <v>#REF!</v>
      </c>
      <c r="AA113" t="b">
        <f t="shared" si="3"/>
        <v>1</v>
      </c>
    </row>
    <row r="114" spans="1:27" ht="17.25" customHeight="1" thickTop="1" thickBot="1" x14ac:dyDescent="0.3">
      <c r="A114" s="67" t="s">
        <v>65</v>
      </c>
      <c r="B114" s="68" t="s">
        <v>25</v>
      </c>
      <c r="C114" s="73" t="str">
        <f t="shared" si="2"/>
        <v>Cheveley CofE Primary School2024/2025</v>
      </c>
      <c r="D114" s="85">
        <v>28</v>
      </c>
      <c r="E114" s="85">
        <v>21</v>
      </c>
      <c r="F114" s="85">
        <v>19</v>
      </c>
      <c r="G114" s="85">
        <v>20</v>
      </c>
      <c r="H114" s="85">
        <v>20</v>
      </c>
      <c r="I114" s="85">
        <v>16</v>
      </c>
      <c r="J114" s="85">
        <v>18</v>
      </c>
      <c r="K114" s="85">
        <v>142</v>
      </c>
      <c r="L114" s="74">
        <v>0</v>
      </c>
      <c r="P114" t="e">
        <f>#REF!=A114</f>
        <v>#REF!</v>
      </c>
      <c r="Q114" t="e">
        <f>#REF!=B114</f>
        <v>#REF!</v>
      </c>
      <c r="R114" t="e">
        <f>#REF!=D114</f>
        <v>#REF!</v>
      </c>
      <c r="S114" t="e">
        <f>#REF!=E114</f>
        <v>#REF!</v>
      </c>
      <c r="T114" t="e">
        <f>#REF!=F114</f>
        <v>#REF!</v>
      </c>
      <c r="U114" t="e">
        <f>#REF!=G114</f>
        <v>#REF!</v>
      </c>
      <c r="V114" t="e">
        <f>#REF!=H114</f>
        <v>#REF!</v>
      </c>
      <c r="W114" t="e">
        <f>#REF!=I114</f>
        <v>#REF!</v>
      </c>
      <c r="X114" t="e">
        <f>#REF!=J114</f>
        <v>#REF!</v>
      </c>
      <c r="Y114" t="e">
        <f>#REF!=K114</f>
        <v>#REF!</v>
      </c>
      <c r="Z114" t="e">
        <f>#REF!=L114</f>
        <v>#REF!</v>
      </c>
      <c r="AA114" t="b">
        <f t="shared" si="3"/>
        <v>1</v>
      </c>
    </row>
    <row r="115" spans="1:27" ht="17.25" customHeight="1" thickTop="1" thickBot="1" x14ac:dyDescent="0.3">
      <c r="A115" s="86" t="s">
        <v>65</v>
      </c>
      <c r="B115" s="69" t="s">
        <v>26</v>
      </c>
      <c r="C115" s="73" t="str">
        <f t="shared" si="2"/>
        <v>Cheveley CofE Primary School2025/2026</v>
      </c>
      <c r="D115" s="85">
        <v>19</v>
      </c>
      <c r="E115" s="85">
        <v>28</v>
      </c>
      <c r="F115" s="85">
        <v>20</v>
      </c>
      <c r="G115" s="85">
        <v>19</v>
      </c>
      <c r="H115" s="85">
        <v>19</v>
      </c>
      <c r="I115" s="85">
        <v>21</v>
      </c>
      <c r="J115" s="85">
        <v>17</v>
      </c>
      <c r="K115" s="85">
        <v>143</v>
      </c>
      <c r="L115" s="75">
        <v>20</v>
      </c>
      <c r="P115" t="e">
        <f>#REF!=A115</f>
        <v>#REF!</v>
      </c>
      <c r="Q115" t="e">
        <f>#REF!=B115</f>
        <v>#REF!</v>
      </c>
      <c r="R115" t="e">
        <f>#REF!=D115</f>
        <v>#REF!</v>
      </c>
      <c r="S115" t="e">
        <f>#REF!=E115</f>
        <v>#REF!</v>
      </c>
      <c r="T115" t="e">
        <f>#REF!=F115</f>
        <v>#REF!</v>
      </c>
      <c r="U115" t="e">
        <f>#REF!=G115</f>
        <v>#REF!</v>
      </c>
      <c r="V115" t="e">
        <f>#REF!=H115</f>
        <v>#REF!</v>
      </c>
      <c r="W115" t="e">
        <f>#REF!=I115</f>
        <v>#REF!</v>
      </c>
      <c r="X115" t="e">
        <f>#REF!=J115</f>
        <v>#REF!</v>
      </c>
      <c r="Y115" t="e">
        <f>#REF!=K115</f>
        <v>#REF!</v>
      </c>
      <c r="Z115" t="e">
        <f>#REF!=L115</f>
        <v>#REF!</v>
      </c>
      <c r="AA115" t="b">
        <f t="shared" si="3"/>
        <v>1</v>
      </c>
    </row>
    <row r="116" spans="1:27" ht="17.25" customHeight="1" thickTop="1" thickBot="1" x14ac:dyDescent="0.3">
      <c r="A116" s="87" t="s">
        <v>65</v>
      </c>
      <c r="B116" s="70" t="s">
        <v>27</v>
      </c>
      <c r="C116" s="73" t="str">
        <f t="shared" si="2"/>
        <v>Cheveley CofE Primary School2026/2027</v>
      </c>
      <c r="D116" s="85">
        <v>20</v>
      </c>
      <c r="E116" s="85">
        <v>19</v>
      </c>
      <c r="F116" s="85">
        <v>27</v>
      </c>
      <c r="G116" s="85">
        <v>19</v>
      </c>
      <c r="H116" s="85">
        <v>18</v>
      </c>
      <c r="I116" s="85">
        <v>17</v>
      </c>
      <c r="J116" s="85">
        <v>21</v>
      </c>
      <c r="K116" s="85">
        <v>141</v>
      </c>
      <c r="L116" s="76">
        <v>20</v>
      </c>
      <c r="P116" t="e">
        <f>#REF!=A116</f>
        <v>#REF!</v>
      </c>
      <c r="Q116" t="e">
        <f>#REF!=B116</f>
        <v>#REF!</v>
      </c>
      <c r="R116" t="e">
        <f>#REF!=D116</f>
        <v>#REF!</v>
      </c>
      <c r="S116" t="e">
        <f>#REF!=E116</f>
        <v>#REF!</v>
      </c>
      <c r="T116" t="e">
        <f>#REF!=F116</f>
        <v>#REF!</v>
      </c>
      <c r="U116" t="e">
        <f>#REF!=G116</f>
        <v>#REF!</v>
      </c>
      <c r="V116" t="e">
        <f>#REF!=H116</f>
        <v>#REF!</v>
      </c>
      <c r="W116" t="e">
        <f>#REF!=I116</f>
        <v>#REF!</v>
      </c>
      <c r="X116" t="e">
        <f>#REF!=J116</f>
        <v>#REF!</v>
      </c>
      <c r="Y116" t="e">
        <f>#REF!=K116</f>
        <v>#REF!</v>
      </c>
      <c r="Z116" t="e">
        <f>#REF!=L116</f>
        <v>#REF!</v>
      </c>
      <c r="AA116" t="b">
        <f t="shared" si="3"/>
        <v>1</v>
      </c>
    </row>
    <row r="117" spans="1:27" ht="17.25" customHeight="1" thickTop="1" thickBot="1" x14ac:dyDescent="0.3">
      <c r="A117" s="87" t="s">
        <v>65</v>
      </c>
      <c r="B117" s="70" t="s">
        <v>28</v>
      </c>
      <c r="C117" s="73" t="str">
        <f t="shared" si="2"/>
        <v>Cheveley CofE Primary School2027/2028</v>
      </c>
      <c r="D117" s="85">
        <v>26</v>
      </c>
      <c r="E117" s="85">
        <v>20</v>
      </c>
      <c r="F117" s="85">
        <v>18</v>
      </c>
      <c r="G117" s="85">
        <v>26</v>
      </c>
      <c r="H117" s="85">
        <v>18</v>
      </c>
      <c r="I117" s="85">
        <v>16</v>
      </c>
      <c r="J117" s="85">
        <v>17</v>
      </c>
      <c r="K117" s="85">
        <v>141</v>
      </c>
      <c r="L117" s="76">
        <v>20</v>
      </c>
      <c r="P117" t="e">
        <f>#REF!=A117</f>
        <v>#REF!</v>
      </c>
      <c r="Q117" t="e">
        <f>#REF!=B117</f>
        <v>#REF!</v>
      </c>
      <c r="R117" t="e">
        <f>#REF!=D117</f>
        <v>#REF!</v>
      </c>
      <c r="S117" t="e">
        <f>#REF!=E117</f>
        <v>#REF!</v>
      </c>
      <c r="T117" t="e">
        <f>#REF!=F117</f>
        <v>#REF!</v>
      </c>
      <c r="U117" t="e">
        <f>#REF!=G117</f>
        <v>#REF!</v>
      </c>
      <c r="V117" t="e">
        <f>#REF!=H117</f>
        <v>#REF!</v>
      </c>
      <c r="W117" t="e">
        <f>#REF!=I117</f>
        <v>#REF!</v>
      </c>
      <c r="X117" t="e">
        <f>#REF!=J117</f>
        <v>#REF!</v>
      </c>
      <c r="Y117" t="e">
        <f>#REF!=K117</f>
        <v>#REF!</v>
      </c>
      <c r="Z117" t="e">
        <f>#REF!=L117</f>
        <v>#REF!</v>
      </c>
      <c r="AA117" t="b">
        <f t="shared" si="3"/>
        <v>1</v>
      </c>
    </row>
    <row r="118" spans="1:27" ht="17.25" customHeight="1" thickTop="1" thickBot="1" x14ac:dyDescent="0.3">
      <c r="A118" s="88" t="s">
        <v>65</v>
      </c>
      <c r="B118" s="70" t="s">
        <v>29</v>
      </c>
      <c r="C118" s="73" t="str">
        <f t="shared" si="2"/>
        <v>Cheveley CofE Primary School2028/2029</v>
      </c>
      <c r="D118" s="85">
        <v>21</v>
      </c>
      <c r="E118" s="85">
        <v>26</v>
      </c>
      <c r="F118" s="85">
        <v>19</v>
      </c>
      <c r="G118" s="85">
        <v>17</v>
      </c>
      <c r="H118" s="85">
        <v>25</v>
      </c>
      <c r="I118" s="85">
        <v>16</v>
      </c>
      <c r="J118" s="85">
        <v>16</v>
      </c>
      <c r="K118" s="85">
        <v>140</v>
      </c>
      <c r="L118" s="76">
        <v>20</v>
      </c>
      <c r="P118" t="e">
        <f>#REF!=A118</f>
        <v>#REF!</v>
      </c>
      <c r="Q118" t="e">
        <f>#REF!=B118</f>
        <v>#REF!</v>
      </c>
      <c r="R118" t="e">
        <f>#REF!=D118</f>
        <v>#REF!</v>
      </c>
      <c r="S118" t="e">
        <f>#REF!=E118</f>
        <v>#REF!</v>
      </c>
      <c r="T118" t="e">
        <f>#REF!=F118</f>
        <v>#REF!</v>
      </c>
      <c r="U118" t="e">
        <f>#REF!=G118</f>
        <v>#REF!</v>
      </c>
      <c r="V118" t="e">
        <f>#REF!=H118</f>
        <v>#REF!</v>
      </c>
      <c r="W118" t="e">
        <f>#REF!=I118</f>
        <v>#REF!</v>
      </c>
      <c r="X118" t="e">
        <f>#REF!=J118</f>
        <v>#REF!</v>
      </c>
      <c r="Y118" t="e">
        <f>#REF!=K118</f>
        <v>#REF!</v>
      </c>
      <c r="Z118" t="e">
        <f>#REF!=L118</f>
        <v>#REF!</v>
      </c>
      <c r="AA118" t="b">
        <f t="shared" si="3"/>
        <v>1</v>
      </c>
    </row>
    <row r="119" spans="1:27" ht="17.25" customHeight="1" thickTop="1" thickBot="1" x14ac:dyDescent="0.3">
      <c r="A119" s="89" t="s">
        <v>65</v>
      </c>
      <c r="B119" s="107" t="s">
        <v>30</v>
      </c>
      <c r="C119" s="73" t="str">
        <f t="shared" si="2"/>
        <v>Cheveley CofE Primary School2029/2030</v>
      </c>
      <c r="D119" s="85">
        <v>26</v>
      </c>
      <c r="E119" s="85">
        <v>21</v>
      </c>
      <c r="F119" s="85">
        <v>25</v>
      </c>
      <c r="G119" s="85">
        <v>18</v>
      </c>
      <c r="H119" s="85">
        <v>16</v>
      </c>
      <c r="I119" s="85">
        <v>23</v>
      </c>
      <c r="J119" s="85">
        <v>16</v>
      </c>
      <c r="K119" s="85">
        <v>145</v>
      </c>
      <c r="L119" s="76">
        <v>20</v>
      </c>
      <c r="P119" t="e">
        <f>#REF!=A119</f>
        <v>#REF!</v>
      </c>
      <c r="Q119" t="e">
        <f>#REF!=B119</f>
        <v>#REF!</v>
      </c>
      <c r="R119" t="e">
        <f>#REF!=D119</f>
        <v>#REF!</v>
      </c>
      <c r="S119" t="e">
        <f>#REF!=E119</f>
        <v>#REF!</v>
      </c>
      <c r="T119" t="e">
        <f>#REF!=F119</f>
        <v>#REF!</v>
      </c>
      <c r="U119" t="e">
        <f>#REF!=G119</f>
        <v>#REF!</v>
      </c>
      <c r="V119" t="e">
        <f>#REF!=H119</f>
        <v>#REF!</v>
      </c>
      <c r="W119" t="e">
        <f>#REF!=I119</f>
        <v>#REF!</v>
      </c>
      <c r="X119" t="e">
        <f>#REF!=J119</f>
        <v>#REF!</v>
      </c>
      <c r="Y119" t="e">
        <f>#REF!=K119</f>
        <v>#REF!</v>
      </c>
      <c r="Z119" t="e">
        <f>#REF!=L119</f>
        <v>#REF!</v>
      </c>
      <c r="AA119" t="b">
        <f t="shared" si="3"/>
        <v>1</v>
      </c>
    </row>
    <row r="120" spans="1:27" ht="17.25" customHeight="1" thickTop="1" thickBot="1" x14ac:dyDescent="0.3">
      <c r="A120" s="90" t="s">
        <v>65</v>
      </c>
      <c r="B120" s="109" t="s">
        <v>273</v>
      </c>
      <c r="C120" s="73" t="str">
        <f t="shared" si="2"/>
        <v>Cheveley CofE Primary School2030/2031</v>
      </c>
      <c r="D120" s="85">
        <v>24</v>
      </c>
      <c r="E120" s="85">
        <v>26</v>
      </c>
      <c r="F120" s="85">
        <v>20</v>
      </c>
      <c r="G120" s="85">
        <v>24</v>
      </c>
      <c r="H120" s="85">
        <v>17</v>
      </c>
      <c r="I120" s="85">
        <v>14</v>
      </c>
      <c r="J120" s="85">
        <v>23</v>
      </c>
      <c r="K120" s="85">
        <v>148</v>
      </c>
      <c r="L120" s="77">
        <v>20</v>
      </c>
      <c r="P120" t="e">
        <f>#REF!=A120</f>
        <v>#REF!</v>
      </c>
      <c r="Q120" t="e">
        <f>#REF!=B120</f>
        <v>#REF!</v>
      </c>
      <c r="R120" t="e">
        <f>#REF!=D120</f>
        <v>#REF!</v>
      </c>
      <c r="S120" t="e">
        <f>#REF!=E120</f>
        <v>#REF!</v>
      </c>
      <c r="T120" t="e">
        <f>#REF!=F120</f>
        <v>#REF!</v>
      </c>
      <c r="U120" t="e">
        <f>#REF!=G120</f>
        <v>#REF!</v>
      </c>
      <c r="V120" t="e">
        <f>#REF!=H120</f>
        <v>#REF!</v>
      </c>
      <c r="W120" t="e">
        <f>#REF!=I120</f>
        <v>#REF!</v>
      </c>
      <c r="X120" t="e">
        <f>#REF!=J120</f>
        <v>#REF!</v>
      </c>
      <c r="Y120" t="e">
        <f>#REF!=K120</f>
        <v>#REF!</v>
      </c>
      <c r="Z120" t="e">
        <f>#REF!=L120</f>
        <v>#REF!</v>
      </c>
      <c r="AA120" t="b">
        <f t="shared" si="3"/>
        <v>1</v>
      </c>
    </row>
    <row r="121" spans="1:27" ht="17.25" customHeight="1" thickTop="1" thickBot="1" x14ac:dyDescent="0.3">
      <c r="A121" s="65" t="s">
        <v>66</v>
      </c>
      <c r="B121" s="66" t="s">
        <v>39</v>
      </c>
      <c r="C121" s="73" t="str">
        <f t="shared" si="2"/>
        <v>Ditton Lodge Primary School2022/2023</v>
      </c>
      <c r="D121" s="85">
        <v>31</v>
      </c>
      <c r="E121" s="85">
        <v>29</v>
      </c>
      <c r="F121" s="85">
        <v>30</v>
      </c>
      <c r="G121" s="85">
        <v>31</v>
      </c>
      <c r="H121" s="85">
        <v>28</v>
      </c>
      <c r="I121" s="85">
        <v>27</v>
      </c>
      <c r="J121" s="85">
        <v>21</v>
      </c>
      <c r="K121" s="85">
        <v>197</v>
      </c>
      <c r="L121" s="73">
        <v>0</v>
      </c>
      <c r="P121" t="e">
        <f>#REF!=A121</f>
        <v>#REF!</v>
      </c>
      <c r="Q121" t="e">
        <f>#REF!=B121</f>
        <v>#REF!</v>
      </c>
      <c r="R121" t="e">
        <f>#REF!=D121</f>
        <v>#REF!</v>
      </c>
      <c r="S121" t="e">
        <f>#REF!=E121</f>
        <v>#REF!</v>
      </c>
      <c r="T121" t="e">
        <f>#REF!=F121</f>
        <v>#REF!</v>
      </c>
      <c r="U121" t="e">
        <f>#REF!=G121</f>
        <v>#REF!</v>
      </c>
      <c r="V121" t="e">
        <f>#REF!=H121</f>
        <v>#REF!</v>
      </c>
      <c r="W121" t="e">
        <f>#REF!=I121</f>
        <v>#REF!</v>
      </c>
      <c r="X121" t="e">
        <f>#REF!=J121</f>
        <v>#REF!</v>
      </c>
      <c r="Y121" t="e">
        <f>#REF!=K121</f>
        <v>#REF!</v>
      </c>
      <c r="Z121" t="e">
        <f>#REF!=L121</f>
        <v>#REF!</v>
      </c>
      <c r="AA121" t="b">
        <f t="shared" si="3"/>
        <v>1</v>
      </c>
    </row>
    <row r="122" spans="1:27" ht="17.25" customHeight="1" thickTop="1" thickBot="1" x14ac:dyDescent="0.3">
      <c r="A122" s="67" t="s">
        <v>66</v>
      </c>
      <c r="B122" s="68" t="s">
        <v>40</v>
      </c>
      <c r="C122" s="73" t="str">
        <f t="shared" si="2"/>
        <v>Ditton Lodge Primary School2023/2024</v>
      </c>
      <c r="D122" s="85">
        <v>31</v>
      </c>
      <c r="E122" s="85">
        <v>30</v>
      </c>
      <c r="F122" s="85">
        <v>28</v>
      </c>
      <c r="G122" s="85">
        <v>30</v>
      </c>
      <c r="H122" s="85">
        <v>30</v>
      </c>
      <c r="I122" s="85">
        <v>27</v>
      </c>
      <c r="J122" s="85">
        <v>27</v>
      </c>
      <c r="K122" s="85">
        <v>203</v>
      </c>
      <c r="L122" s="74">
        <v>0</v>
      </c>
      <c r="P122" t="e">
        <f>#REF!=A122</f>
        <v>#REF!</v>
      </c>
      <c r="Q122" t="e">
        <f>#REF!=B122</f>
        <v>#REF!</v>
      </c>
      <c r="R122" t="e">
        <f>#REF!=D122</f>
        <v>#REF!</v>
      </c>
      <c r="S122" t="e">
        <f>#REF!=E122</f>
        <v>#REF!</v>
      </c>
      <c r="T122" t="e">
        <f>#REF!=F122</f>
        <v>#REF!</v>
      </c>
      <c r="U122" t="e">
        <f>#REF!=G122</f>
        <v>#REF!</v>
      </c>
      <c r="V122" t="e">
        <f>#REF!=H122</f>
        <v>#REF!</v>
      </c>
      <c r="W122" t="e">
        <f>#REF!=I122</f>
        <v>#REF!</v>
      </c>
      <c r="X122" t="e">
        <f>#REF!=J122</f>
        <v>#REF!</v>
      </c>
      <c r="Y122" t="e">
        <f>#REF!=K122</f>
        <v>#REF!</v>
      </c>
      <c r="Z122" t="e">
        <f>#REF!=L122</f>
        <v>#REF!</v>
      </c>
      <c r="AA122" t="b">
        <f t="shared" si="3"/>
        <v>1</v>
      </c>
    </row>
    <row r="123" spans="1:27" ht="17.25" customHeight="1" thickTop="1" thickBot="1" x14ac:dyDescent="0.3">
      <c r="A123" s="67" t="s">
        <v>66</v>
      </c>
      <c r="B123" s="68" t="s">
        <v>25</v>
      </c>
      <c r="C123" s="73" t="str">
        <f t="shared" si="2"/>
        <v>Ditton Lodge Primary School2024/2025</v>
      </c>
      <c r="D123" s="85">
        <v>30</v>
      </c>
      <c r="E123" s="85">
        <v>31</v>
      </c>
      <c r="F123" s="85">
        <v>30</v>
      </c>
      <c r="G123" s="85">
        <v>31</v>
      </c>
      <c r="H123" s="85">
        <v>30</v>
      </c>
      <c r="I123" s="85">
        <v>28</v>
      </c>
      <c r="J123" s="85">
        <v>28</v>
      </c>
      <c r="K123" s="85">
        <v>208</v>
      </c>
      <c r="L123" s="74">
        <v>0</v>
      </c>
      <c r="P123" t="e">
        <f>#REF!=A123</f>
        <v>#REF!</v>
      </c>
      <c r="Q123" t="e">
        <f>#REF!=B123</f>
        <v>#REF!</v>
      </c>
      <c r="R123" t="e">
        <f>#REF!=D123</f>
        <v>#REF!</v>
      </c>
      <c r="S123" t="e">
        <f>#REF!=E123</f>
        <v>#REF!</v>
      </c>
      <c r="T123" t="e">
        <f>#REF!=F123</f>
        <v>#REF!</v>
      </c>
      <c r="U123" t="e">
        <f>#REF!=G123</f>
        <v>#REF!</v>
      </c>
      <c r="V123" t="e">
        <f>#REF!=H123</f>
        <v>#REF!</v>
      </c>
      <c r="W123" t="e">
        <f>#REF!=I123</f>
        <v>#REF!</v>
      </c>
      <c r="X123" t="e">
        <f>#REF!=J123</f>
        <v>#REF!</v>
      </c>
      <c r="Y123" t="e">
        <f>#REF!=K123</f>
        <v>#REF!</v>
      </c>
      <c r="Z123" t="e">
        <f>#REF!=L123</f>
        <v>#REF!</v>
      </c>
      <c r="AA123" t="b">
        <f t="shared" si="3"/>
        <v>1</v>
      </c>
    </row>
    <row r="124" spans="1:27" ht="17.25" customHeight="1" thickTop="1" thickBot="1" x14ac:dyDescent="0.3">
      <c r="A124" s="86" t="s">
        <v>66</v>
      </c>
      <c r="B124" s="69" t="s">
        <v>26</v>
      </c>
      <c r="C124" s="73" t="str">
        <f t="shared" si="2"/>
        <v>Ditton Lodge Primary School2025/2026</v>
      </c>
      <c r="D124" s="85">
        <v>30</v>
      </c>
      <c r="E124" s="85">
        <v>27</v>
      </c>
      <c r="F124" s="85">
        <v>30</v>
      </c>
      <c r="G124" s="85">
        <v>29</v>
      </c>
      <c r="H124" s="85">
        <v>30</v>
      </c>
      <c r="I124" s="85">
        <v>29</v>
      </c>
      <c r="J124" s="85">
        <v>29</v>
      </c>
      <c r="K124" s="85">
        <v>204</v>
      </c>
      <c r="L124" s="75">
        <v>30</v>
      </c>
      <c r="P124" t="e">
        <f>#REF!=A124</f>
        <v>#REF!</v>
      </c>
      <c r="Q124" t="e">
        <f>#REF!=B124</f>
        <v>#REF!</v>
      </c>
      <c r="R124" t="e">
        <f>#REF!=D124</f>
        <v>#REF!</v>
      </c>
      <c r="S124" t="e">
        <f>#REF!=E124</f>
        <v>#REF!</v>
      </c>
      <c r="T124" t="e">
        <f>#REF!=F124</f>
        <v>#REF!</v>
      </c>
      <c r="U124" t="e">
        <f>#REF!=G124</f>
        <v>#REF!</v>
      </c>
      <c r="V124" t="e">
        <f>#REF!=H124</f>
        <v>#REF!</v>
      </c>
      <c r="W124" t="e">
        <f>#REF!=I124</f>
        <v>#REF!</v>
      </c>
      <c r="X124" t="e">
        <f>#REF!=J124</f>
        <v>#REF!</v>
      </c>
      <c r="Y124" t="e">
        <f>#REF!=K124</f>
        <v>#REF!</v>
      </c>
      <c r="Z124" t="e">
        <f>#REF!=L124</f>
        <v>#REF!</v>
      </c>
      <c r="AA124" t="b">
        <f t="shared" si="3"/>
        <v>1</v>
      </c>
    </row>
    <row r="125" spans="1:27" ht="17.25" customHeight="1" thickTop="1" thickBot="1" x14ac:dyDescent="0.3">
      <c r="A125" s="87" t="s">
        <v>66</v>
      </c>
      <c r="B125" s="70" t="s">
        <v>27</v>
      </c>
      <c r="C125" s="73" t="str">
        <f t="shared" si="2"/>
        <v>Ditton Lodge Primary School2026/2027</v>
      </c>
      <c r="D125" s="85">
        <v>30</v>
      </c>
      <c r="E125" s="85">
        <v>28</v>
      </c>
      <c r="F125" s="85">
        <v>26</v>
      </c>
      <c r="G125" s="85">
        <v>31</v>
      </c>
      <c r="H125" s="85">
        <v>28</v>
      </c>
      <c r="I125" s="85">
        <v>29</v>
      </c>
      <c r="J125" s="85">
        <v>30</v>
      </c>
      <c r="K125" s="85">
        <v>202</v>
      </c>
      <c r="L125" s="76">
        <v>30</v>
      </c>
      <c r="P125" t="e">
        <f>#REF!=A125</f>
        <v>#REF!</v>
      </c>
      <c r="Q125" t="e">
        <f>#REF!=B125</f>
        <v>#REF!</v>
      </c>
      <c r="R125" t="e">
        <f>#REF!=D125</f>
        <v>#REF!</v>
      </c>
      <c r="S125" t="e">
        <f>#REF!=E125</f>
        <v>#REF!</v>
      </c>
      <c r="T125" t="e">
        <f>#REF!=F125</f>
        <v>#REF!</v>
      </c>
      <c r="U125" t="e">
        <f>#REF!=G125</f>
        <v>#REF!</v>
      </c>
      <c r="V125" t="e">
        <f>#REF!=H125</f>
        <v>#REF!</v>
      </c>
      <c r="W125" t="e">
        <f>#REF!=I125</f>
        <v>#REF!</v>
      </c>
      <c r="X125" t="e">
        <f>#REF!=J125</f>
        <v>#REF!</v>
      </c>
      <c r="Y125" t="e">
        <f>#REF!=K125</f>
        <v>#REF!</v>
      </c>
      <c r="Z125" t="e">
        <f>#REF!=L125</f>
        <v>#REF!</v>
      </c>
      <c r="AA125" t="b">
        <f t="shared" si="3"/>
        <v>1</v>
      </c>
    </row>
    <row r="126" spans="1:27" ht="17.25" customHeight="1" thickTop="1" thickBot="1" x14ac:dyDescent="0.3">
      <c r="A126" s="87" t="s">
        <v>66</v>
      </c>
      <c r="B126" s="70" t="s">
        <v>28</v>
      </c>
      <c r="C126" s="73" t="str">
        <f t="shared" si="2"/>
        <v>Ditton Lodge Primary School2027/2028</v>
      </c>
      <c r="D126" s="85">
        <v>24</v>
      </c>
      <c r="E126" s="85">
        <v>28</v>
      </c>
      <c r="F126" s="85">
        <v>27</v>
      </c>
      <c r="G126" s="85">
        <v>27</v>
      </c>
      <c r="H126" s="85">
        <v>30</v>
      </c>
      <c r="I126" s="85">
        <v>27</v>
      </c>
      <c r="J126" s="85">
        <v>30</v>
      </c>
      <c r="K126" s="85">
        <v>193</v>
      </c>
      <c r="L126" s="76">
        <v>30</v>
      </c>
      <c r="P126" t="e">
        <f>#REF!=A126</f>
        <v>#REF!</v>
      </c>
      <c r="Q126" t="e">
        <f>#REF!=B126</f>
        <v>#REF!</v>
      </c>
      <c r="R126" t="e">
        <f>#REF!=D126</f>
        <v>#REF!</v>
      </c>
      <c r="S126" t="e">
        <f>#REF!=E126</f>
        <v>#REF!</v>
      </c>
      <c r="T126" t="e">
        <f>#REF!=F126</f>
        <v>#REF!</v>
      </c>
      <c r="U126" t="e">
        <f>#REF!=G126</f>
        <v>#REF!</v>
      </c>
      <c r="V126" t="e">
        <f>#REF!=H126</f>
        <v>#REF!</v>
      </c>
      <c r="W126" t="e">
        <f>#REF!=I126</f>
        <v>#REF!</v>
      </c>
      <c r="X126" t="e">
        <f>#REF!=J126</f>
        <v>#REF!</v>
      </c>
      <c r="Y126" t="e">
        <f>#REF!=K126</f>
        <v>#REF!</v>
      </c>
      <c r="Z126" t="e">
        <f>#REF!=L126</f>
        <v>#REF!</v>
      </c>
      <c r="AA126" t="b">
        <f t="shared" si="3"/>
        <v>1</v>
      </c>
    </row>
    <row r="127" spans="1:27" ht="17.25" customHeight="1" thickTop="1" thickBot="1" x14ac:dyDescent="0.3">
      <c r="A127" s="88" t="s">
        <v>66</v>
      </c>
      <c r="B127" s="70" t="s">
        <v>29</v>
      </c>
      <c r="C127" s="73" t="str">
        <f t="shared" si="2"/>
        <v>Ditton Lodge Primary School2028/2029</v>
      </c>
      <c r="D127" s="85">
        <v>26</v>
      </c>
      <c r="E127" s="85">
        <v>22</v>
      </c>
      <c r="F127" s="85">
        <v>27</v>
      </c>
      <c r="G127" s="85">
        <v>28</v>
      </c>
      <c r="H127" s="85">
        <v>26</v>
      </c>
      <c r="I127" s="85">
        <v>29</v>
      </c>
      <c r="J127" s="85">
        <v>28</v>
      </c>
      <c r="K127" s="85">
        <v>186</v>
      </c>
      <c r="L127" s="76">
        <v>30</v>
      </c>
      <c r="P127" t="e">
        <f>#REF!=A127</f>
        <v>#REF!</v>
      </c>
      <c r="Q127" t="e">
        <f>#REF!=B127</f>
        <v>#REF!</v>
      </c>
      <c r="R127" t="e">
        <f>#REF!=D127</f>
        <v>#REF!</v>
      </c>
      <c r="S127" t="e">
        <f>#REF!=E127</f>
        <v>#REF!</v>
      </c>
      <c r="T127" t="e">
        <f>#REF!=F127</f>
        <v>#REF!</v>
      </c>
      <c r="U127" t="e">
        <f>#REF!=G127</f>
        <v>#REF!</v>
      </c>
      <c r="V127" t="e">
        <f>#REF!=H127</f>
        <v>#REF!</v>
      </c>
      <c r="W127" t="e">
        <f>#REF!=I127</f>
        <v>#REF!</v>
      </c>
      <c r="X127" t="e">
        <f>#REF!=J127</f>
        <v>#REF!</v>
      </c>
      <c r="Y127" t="e">
        <f>#REF!=K127</f>
        <v>#REF!</v>
      </c>
      <c r="Z127" t="e">
        <f>#REF!=L127</f>
        <v>#REF!</v>
      </c>
      <c r="AA127" t="b">
        <f t="shared" si="3"/>
        <v>1</v>
      </c>
    </row>
    <row r="128" spans="1:27" ht="17.25" customHeight="1" thickTop="1" thickBot="1" x14ac:dyDescent="0.3">
      <c r="A128" s="89" t="s">
        <v>66</v>
      </c>
      <c r="B128" s="107" t="s">
        <v>30</v>
      </c>
      <c r="C128" s="73" t="str">
        <f t="shared" si="2"/>
        <v>Ditton Lodge Primary School2029/2030</v>
      </c>
      <c r="D128" s="85">
        <v>27</v>
      </c>
      <c r="E128" s="85">
        <v>24</v>
      </c>
      <c r="F128" s="85">
        <v>21</v>
      </c>
      <c r="G128" s="85">
        <v>28</v>
      </c>
      <c r="H128" s="85">
        <v>27</v>
      </c>
      <c r="I128" s="85">
        <v>25</v>
      </c>
      <c r="J128" s="85">
        <v>30</v>
      </c>
      <c r="K128" s="85">
        <v>182</v>
      </c>
      <c r="L128" s="76">
        <v>30</v>
      </c>
      <c r="P128" t="e">
        <f>#REF!=A128</f>
        <v>#REF!</v>
      </c>
      <c r="Q128" t="e">
        <f>#REF!=B128</f>
        <v>#REF!</v>
      </c>
      <c r="R128" t="e">
        <f>#REF!=D128</f>
        <v>#REF!</v>
      </c>
      <c r="S128" t="e">
        <f>#REF!=E128</f>
        <v>#REF!</v>
      </c>
      <c r="T128" t="e">
        <f>#REF!=F128</f>
        <v>#REF!</v>
      </c>
      <c r="U128" t="e">
        <f>#REF!=G128</f>
        <v>#REF!</v>
      </c>
      <c r="V128" t="e">
        <f>#REF!=H128</f>
        <v>#REF!</v>
      </c>
      <c r="W128" t="e">
        <f>#REF!=I128</f>
        <v>#REF!</v>
      </c>
      <c r="X128" t="e">
        <f>#REF!=J128</f>
        <v>#REF!</v>
      </c>
      <c r="Y128" t="e">
        <f>#REF!=K128</f>
        <v>#REF!</v>
      </c>
      <c r="Z128" t="e">
        <f>#REF!=L128</f>
        <v>#REF!</v>
      </c>
      <c r="AA128" t="b">
        <f t="shared" si="3"/>
        <v>1</v>
      </c>
    </row>
    <row r="129" spans="1:27" ht="17.25" customHeight="1" thickTop="1" thickBot="1" x14ac:dyDescent="0.3">
      <c r="A129" s="90" t="s">
        <v>66</v>
      </c>
      <c r="B129" s="109" t="s">
        <v>273</v>
      </c>
      <c r="C129" s="73" t="str">
        <f t="shared" si="2"/>
        <v>Ditton Lodge Primary School2030/2031</v>
      </c>
      <c r="D129" s="85">
        <v>26</v>
      </c>
      <c r="E129" s="85">
        <v>25</v>
      </c>
      <c r="F129" s="85">
        <v>23</v>
      </c>
      <c r="G129" s="85">
        <v>22</v>
      </c>
      <c r="H129" s="85">
        <v>27</v>
      </c>
      <c r="I129" s="85">
        <v>26</v>
      </c>
      <c r="J129" s="85">
        <v>26</v>
      </c>
      <c r="K129" s="85">
        <v>175</v>
      </c>
      <c r="L129" s="77">
        <v>30</v>
      </c>
      <c r="P129" t="e">
        <f>#REF!=A129</f>
        <v>#REF!</v>
      </c>
      <c r="Q129" t="e">
        <f>#REF!=B129</f>
        <v>#REF!</v>
      </c>
      <c r="R129" t="e">
        <f>#REF!=D129</f>
        <v>#REF!</v>
      </c>
      <c r="S129" t="e">
        <f>#REF!=E129</f>
        <v>#REF!</v>
      </c>
      <c r="T129" t="e">
        <f>#REF!=F129</f>
        <v>#REF!</v>
      </c>
      <c r="U129" t="e">
        <f>#REF!=G129</f>
        <v>#REF!</v>
      </c>
      <c r="V129" t="e">
        <f>#REF!=H129</f>
        <v>#REF!</v>
      </c>
      <c r="W129" t="e">
        <f>#REF!=I129</f>
        <v>#REF!</v>
      </c>
      <c r="X129" t="e">
        <f>#REF!=J129</f>
        <v>#REF!</v>
      </c>
      <c r="Y129" t="e">
        <f>#REF!=K129</f>
        <v>#REF!</v>
      </c>
      <c r="Z129" t="e">
        <f>#REF!=L129</f>
        <v>#REF!</v>
      </c>
      <c r="AA129" t="b">
        <f t="shared" si="3"/>
        <v>1</v>
      </c>
    </row>
    <row r="130" spans="1:27" ht="17.25" customHeight="1" thickTop="1" thickBot="1" x14ac:dyDescent="0.3">
      <c r="A130" s="65" t="s">
        <v>67</v>
      </c>
      <c r="B130" s="66" t="s">
        <v>39</v>
      </c>
      <c r="C130" s="73" t="str">
        <f t="shared" ref="C130:C193" si="4">A130&amp;B130</f>
        <v>Kettlefields Primary School2022/2023</v>
      </c>
      <c r="D130" s="85">
        <v>12</v>
      </c>
      <c r="E130" s="85">
        <v>15</v>
      </c>
      <c r="F130" s="85">
        <v>16</v>
      </c>
      <c r="G130" s="85">
        <v>18</v>
      </c>
      <c r="H130" s="85">
        <v>16</v>
      </c>
      <c r="I130" s="85">
        <v>14</v>
      </c>
      <c r="J130" s="85">
        <v>16</v>
      </c>
      <c r="K130" s="85">
        <v>107</v>
      </c>
      <c r="L130" s="73">
        <v>0</v>
      </c>
      <c r="P130" t="e">
        <f>#REF!=A130</f>
        <v>#REF!</v>
      </c>
      <c r="Q130" t="e">
        <f>#REF!=B130</f>
        <v>#REF!</v>
      </c>
      <c r="R130" t="e">
        <f>#REF!=D130</f>
        <v>#REF!</v>
      </c>
      <c r="S130" t="e">
        <f>#REF!=E130</f>
        <v>#REF!</v>
      </c>
      <c r="T130" t="e">
        <f>#REF!=F130</f>
        <v>#REF!</v>
      </c>
      <c r="U130" t="e">
        <f>#REF!=G130</f>
        <v>#REF!</v>
      </c>
      <c r="V130" t="e">
        <f>#REF!=H130</f>
        <v>#REF!</v>
      </c>
      <c r="W130" t="e">
        <f>#REF!=I130</f>
        <v>#REF!</v>
      </c>
      <c r="X130" t="e">
        <f>#REF!=J130</f>
        <v>#REF!</v>
      </c>
      <c r="Y130" t="e">
        <f>#REF!=K130</f>
        <v>#REF!</v>
      </c>
      <c r="Z130" t="e">
        <f>#REF!=L130</f>
        <v>#REF!</v>
      </c>
      <c r="AA130" t="b">
        <f t="shared" si="3"/>
        <v>1</v>
      </c>
    </row>
    <row r="131" spans="1:27" ht="17.25" customHeight="1" thickTop="1" thickBot="1" x14ac:dyDescent="0.3">
      <c r="A131" s="67" t="s">
        <v>67</v>
      </c>
      <c r="B131" s="68" t="s">
        <v>40</v>
      </c>
      <c r="C131" s="73" t="str">
        <f t="shared" si="4"/>
        <v>Kettlefields Primary School2023/2024</v>
      </c>
      <c r="D131" s="85">
        <v>21</v>
      </c>
      <c r="E131" s="85">
        <v>18</v>
      </c>
      <c r="F131" s="85">
        <v>19</v>
      </c>
      <c r="G131" s="85">
        <v>18</v>
      </c>
      <c r="H131" s="85">
        <v>19</v>
      </c>
      <c r="I131" s="85">
        <v>16</v>
      </c>
      <c r="J131" s="85">
        <v>15</v>
      </c>
      <c r="K131" s="85">
        <v>126</v>
      </c>
      <c r="L131" s="74">
        <v>0</v>
      </c>
      <c r="P131" t="e">
        <f>#REF!=A131</f>
        <v>#REF!</v>
      </c>
      <c r="Q131" t="e">
        <f>#REF!=B131</f>
        <v>#REF!</v>
      </c>
      <c r="R131" t="e">
        <f>#REF!=D131</f>
        <v>#REF!</v>
      </c>
      <c r="S131" t="e">
        <f>#REF!=E131</f>
        <v>#REF!</v>
      </c>
      <c r="T131" t="e">
        <f>#REF!=F131</f>
        <v>#REF!</v>
      </c>
      <c r="U131" t="e">
        <f>#REF!=G131</f>
        <v>#REF!</v>
      </c>
      <c r="V131" t="e">
        <f>#REF!=H131</f>
        <v>#REF!</v>
      </c>
      <c r="W131" t="e">
        <f>#REF!=I131</f>
        <v>#REF!</v>
      </c>
      <c r="X131" t="e">
        <f>#REF!=J131</f>
        <v>#REF!</v>
      </c>
      <c r="Y131" t="e">
        <f>#REF!=K131</f>
        <v>#REF!</v>
      </c>
      <c r="Z131" t="e">
        <f>#REF!=L131</f>
        <v>#REF!</v>
      </c>
      <c r="AA131" t="b">
        <f t="shared" si="3"/>
        <v>1</v>
      </c>
    </row>
    <row r="132" spans="1:27" ht="17.25" customHeight="1" thickTop="1" thickBot="1" x14ac:dyDescent="0.3">
      <c r="A132" s="67" t="s">
        <v>67</v>
      </c>
      <c r="B132" s="68" t="s">
        <v>25</v>
      </c>
      <c r="C132" s="73" t="str">
        <f t="shared" si="4"/>
        <v>Kettlefields Primary School2024/2025</v>
      </c>
      <c r="D132" s="85">
        <v>18</v>
      </c>
      <c r="E132" s="85">
        <v>21</v>
      </c>
      <c r="F132" s="85">
        <v>16</v>
      </c>
      <c r="G132" s="85">
        <v>20</v>
      </c>
      <c r="H132" s="85">
        <v>18</v>
      </c>
      <c r="I132" s="85">
        <v>20</v>
      </c>
      <c r="J132" s="85">
        <v>18</v>
      </c>
      <c r="K132" s="85">
        <v>131</v>
      </c>
      <c r="L132" s="74">
        <v>0</v>
      </c>
      <c r="P132" t="e">
        <f>#REF!=A132</f>
        <v>#REF!</v>
      </c>
      <c r="Q132" t="e">
        <f>#REF!=B132</f>
        <v>#REF!</v>
      </c>
      <c r="R132" t="e">
        <f>#REF!=D132</f>
        <v>#REF!</v>
      </c>
      <c r="S132" t="e">
        <f>#REF!=E132</f>
        <v>#REF!</v>
      </c>
      <c r="T132" t="e">
        <f>#REF!=F132</f>
        <v>#REF!</v>
      </c>
      <c r="U132" t="e">
        <f>#REF!=G132</f>
        <v>#REF!</v>
      </c>
      <c r="V132" t="e">
        <f>#REF!=H132</f>
        <v>#REF!</v>
      </c>
      <c r="W132" t="e">
        <f>#REF!=I132</f>
        <v>#REF!</v>
      </c>
      <c r="X132" t="e">
        <f>#REF!=J132</f>
        <v>#REF!</v>
      </c>
      <c r="Y132" t="e">
        <f>#REF!=K132</f>
        <v>#REF!</v>
      </c>
      <c r="Z132" t="e">
        <f>#REF!=L132</f>
        <v>#REF!</v>
      </c>
      <c r="AA132" t="b">
        <f t="shared" ref="AA132:AA195" si="5">O132=M132</f>
        <v>1</v>
      </c>
    </row>
    <row r="133" spans="1:27" ht="17.25" customHeight="1" thickTop="1" thickBot="1" x14ac:dyDescent="0.3">
      <c r="A133" s="86" t="s">
        <v>67</v>
      </c>
      <c r="B133" s="69" t="s">
        <v>26</v>
      </c>
      <c r="C133" s="73" t="str">
        <f t="shared" si="4"/>
        <v>Kettlefields Primary School2025/2026</v>
      </c>
      <c r="D133" s="85">
        <v>30</v>
      </c>
      <c r="E133" s="85">
        <v>20</v>
      </c>
      <c r="F133" s="85">
        <v>22</v>
      </c>
      <c r="G133" s="85">
        <v>16</v>
      </c>
      <c r="H133" s="85">
        <v>19</v>
      </c>
      <c r="I133" s="85">
        <v>18</v>
      </c>
      <c r="J133" s="85">
        <v>20</v>
      </c>
      <c r="K133" s="85">
        <v>145</v>
      </c>
      <c r="L133" s="75">
        <v>20</v>
      </c>
      <c r="P133" t="e">
        <f>#REF!=A133</f>
        <v>#REF!</v>
      </c>
      <c r="Q133" t="e">
        <f>#REF!=B133</f>
        <v>#REF!</v>
      </c>
      <c r="R133" t="e">
        <f>#REF!=D133</f>
        <v>#REF!</v>
      </c>
      <c r="S133" t="e">
        <f>#REF!=E133</f>
        <v>#REF!</v>
      </c>
      <c r="T133" t="e">
        <f>#REF!=F133</f>
        <v>#REF!</v>
      </c>
      <c r="U133" t="e">
        <f>#REF!=G133</f>
        <v>#REF!</v>
      </c>
      <c r="V133" t="e">
        <f>#REF!=H133</f>
        <v>#REF!</v>
      </c>
      <c r="W133" t="e">
        <f>#REF!=I133</f>
        <v>#REF!</v>
      </c>
      <c r="X133" t="e">
        <f>#REF!=J133</f>
        <v>#REF!</v>
      </c>
      <c r="Y133" t="e">
        <f>#REF!=K133</f>
        <v>#REF!</v>
      </c>
      <c r="Z133" t="e">
        <f>#REF!=L133</f>
        <v>#REF!</v>
      </c>
      <c r="AA133" t="b">
        <f t="shared" si="5"/>
        <v>1</v>
      </c>
    </row>
    <row r="134" spans="1:27" ht="17.25" customHeight="1" thickTop="1" thickBot="1" x14ac:dyDescent="0.3">
      <c r="A134" s="87" t="s">
        <v>67</v>
      </c>
      <c r="B134" s="70" t="s">
        <v>27</v>
      </c>
      <c r="C134" s="73" t="str">
        <f t="shared" si="4"/>
        <v>Kettlefields Primary School2026/2027</v>
      </c>
      <c r="D134" s="85">
        <v>20</v>
      </c>
      <c r="E134" s="85">
        <v>32</v>
      </c>
      <c r="F134" s="85">
        <v>21</v>
      </c>
      <c r="G134" s="85">
        <v>23</v>
      </c>
      <c r="H134" s="85">
        <v>16</v>
      </c>
      <c r="I134" s="85">
        <v>19</v>
      </c>
      <c r="J134" s="85">
        <v>19</v>
      </c>
      <c r="K134" s="85">
        <v>150</v>
      </c>
      <c r="L134" s="76">
        <v>20</v>
      </c>
      <c r="P134" t="e">
        <f>#REF!=A134</f>
        <v>#REF!</v>
      </c>
      <c r="Q134" t="e">
        <f>#REF!=B134</f>
        <v>#REF!</v>
      </c>
      <c r="R134" t="e">
        <f>#REF!=D134</f>
        <v>#REF!</v>
      </c>
      <c r="S134" t="e">
        <f>#REF!=E134</f>
        <v>#REF!</v>
      </c>
      <c r="T134" t="e">
        <f>#REF!=F134</f>
        <v>#REF!</v>
      </c>
      <c r="U134" t="e">
        <f>#REF!=G134</f>
        <v>#REF!</v>
      </c>
      <c r="V134" t="e">
        <f>#REF!=H134</f>
        <v>#REF!</v>
      </c>
      <c r="W134" t="e">
        <f>#REF!=I134</f>
        <v>#REF!</v>
      </c>
      <c r="X134" t="e">
        <f>#REF!=J134</f>
        <v>#REF!</v>
      </c>
      <c r="Y134" t="e">
        <f>#REF!=K134</f>
        <v>#REF!</v>
      </c>
      <c r="Z134" t="e">
        <f>#REF!=L134</f>
        <v>#REF!</v>
      </c>
      <c r="AA134" t="b">
        <f t="shared" si="5"/>
        <v>1</v>
      </c>
    </row>
    <row r="135" spans="1:27" ht="17.25" customHeight="1" thickTop="1" thickBot="1" x14ac:dyDescent="0.3">
      <c r="A135" s="87" t="s">
        <v>67</v>
      </c>
      <c r="B135" s="70" t="s">
        <v>28</v>
      </c>
      <c r="C135" s="73" t="str">
        <f t="shared" si="4"/>
        <v>Kettlefields Primary School2027/2028</v>
      </c>
      <c r="D135" s="85">
        <v>25</v>
      </c>
      <c r="E135" s="85">
        <v>22</v>
      </c>
      <c r="F135" s="85">
        <v>33</v>
      </c>
      <c r="G135" s="85">
        <v>22</v>
      </c>
      <c r="H135" s="85">
        <v>23</v>
      </c>
      <c r="I135" s="85">
        <v>16</v>
      </c>
      <c r="J135" s="85">
        <v>20</v>
      </c>
      <c r="K135" s="85">
        <v>161</v>
      </c>
      <c r="L135" s="76">
        <v>20</v>
      </c>
      <c r="P135" t="e">
        <f>#REF!=A135</f>
        <v>#REF!</v>
      </c>
      <c r="Q135" t="e">
        <f>#REF!=B135</f>
        <v>#REF!</v>
      </c>
      <c r="R135" t="e">
        <f>#REF!=D135</f>
        <v>#REF!</v>
      </c>
      <c r="S135" t="e">
        <f>#REF!=E135</f>
        <v>#REF!</v>
      </c>
      <c r="T135" t="e">
        <f>#REF!=F135</f>
        <v>#REF!</v>
      </c>
      <c r="U135" t="e">
        <f>#REF!=G135</f>
        <v>#REF!</v>
      </c>
      <c r="V135" t="e">
        <f>#REF!=H135</f>
        <v>#REF!</v>
      </c>
      <c r="W135" t="e">
        <f>#REF!=I135</f>
        <v>#REF!</v>
      </c>
      <c r="X135" t="e">
        <f>#REF!=J135</f>
        <v>#REF!</v>
      </c>
      <c r="Y135" t="e">
        <f>#REF!=K135</f>
        <v>#REF!</v>
      </c>
      <c r="Z135" t="e">
        <f>#REF!=L135</f>
        <v>#REF!</v>
      </c>
      <c r="AA135" t="b">
        <f t="shared" si="5"/>
        <v>1</v>
      </c>
    </row>
    <row r="136" spans="1:27" ht="17.25" customHeight="1" thickTop="1" thickBot="1" x14ac:dyDescent="0.3">
      <c r="A136" s="88" t="s">
        <v>67</v>
      </c>
      <c r="B136" s="70" t="s">
        <v>29</v>
      </c>
      <c r="C136" s="73" t="str">
        <f t="shared" si="4"/>
        <v>Kettlefields Primary School2028/2029</v>
      </c>
      <c r="D136" s="85">
        <v>21</v>
      </c>
      <c r="E136" s="85">
        <v>27</v>
      </c>
      <c r="F136" s="85">
        <v>23</v>
      </c>
      <c r="G136" s="85">
        <v>34</v>
      </c>
      <c r="H136" s="85">
        <v>22</v>
      </c>
      <c r="I136" s="85">
        <v>23</v>
      </c>
      <c r="J136" s="85">
        <v>17</v>
      </c>
      <c r="K136" s="85">
        <v>167</v>
      </c>
      <c r="L136" s="76">
        <v>20</v>
      </c>
      <c r="P136" t="e">
        <f>#REF!=A136</f>
        <v>#REF!</v>
      </c>
      <c r="Q136" t="e">
        <f>#REF!=B136</f>
        <v>#REF!</v>
      </c>
      <c r="R136" t="e">
        <f>#REF!=D136</f>
        <v>#REF!</v>
      </c>
      <c r="S136" t="e">
        <f>#REF!=E136</f>
        <v>#REF!</v>
      </c>
      <c r="T136" t="e">
        <f>#REF!=F136</f>
        <v>#REF!</v>
      </c>
      <c r="U136" t="e">
        <f>#REF!=G136</f>
        <v>#REF!</v>
      </c>
      <c r="V136" t="e">
        <f>#REF!=H136</f>
        <v>#REF!</v>
      </c>
      <c r="W136" t="e">
        <f>#REF!=I136</f>
        <v>#REF!</v>
      </c>
      <c r="X136" t="e">
        <f>#REF!=J136</f>
        <v>#REF!</v>
      </c>
      <c r="Y136" t="e">
        <f>#REF!=K136</f>
        <v>#REF!</v>
      </c>
      <c r="Z136" t="e">
        <f>#REF!=L136</f>
        <v>#REF!</v>
      </c>
      <c r="AA136" t="b">
        <f t="shared" si="5"/>
        <v>1</v>
      </c>
    </row>
    <row r="137" spans="1:27" ht="17.25" customHeight="1" thickTop="1" thickBot="1" x14ac:dyDescent="0.3">
      <c r="A137" s="89" t="s">
        <v>67</v>
      </c>
      <c r="B137" s="107" t="s">
        <v>30</v>
      </c>
      <c r="C137" s="73" t="str">
        <f t="shared" si="4"/>
        <v>Kettlefields Primary School2029/2030</v>
      </c>
      <c r="D137" s="85">
        <v>22</v>
      </c>
      <c r="E137" s="85">
        <v>23</v>
      </c>
      <c r="F137" s="85">
        <v>28</v>
      </c>
      <c r="G137" s="85">
        <v>24</v>
      </c>
      <c r="H137" s="85">
        <v>34</v>
      </c>
      <c r="I137" s="85">
        <v>22</v>
      </c>
      <c r="J137" s="85">
        <v>24</v>
      </c>
      <c r="K137" s="85">
        <v>177</v>
      </c>
      <c r="L137" s="76">
        <v>20</v>
      </c>
      <c r="P137" t="e">
        <f>#REF!=A137</f>
        <v>#REF!</v>
      </c>
      <c r="Q137" t="e">
        <f>#REF!=B137</f>
        <v>#REF!</v>
      </c>
      <c r="R137" t="e">
        <f>#REF!=D137</f>
        <v>#REF!</v>
      </c>
      <c r="S137" t="e">
        <f>#REF!=E137</f>
        <v>#REF!</v>
      </c>
      <c r="T137" t="e">
        <f>#REF!=F137</f>
        <v>#REF!</v>
      </c>
      <c r="U137" t="e">
        <f>#REF!=G137</f>
        <v>#REF!</v>
      </c>
      <c r="V137" t="e">
        <f>#REF!=H137</f>
        <v>#REF!</v>
      </c>
      <c r="W137" t="e">
        <f>#REF!=I137</f>
        <v>#REF!</v>
      </c>
      <c r="X137" t="e">
        <f>#REF!=J137</f>
        <v>#REF!</v>
      </c>
      <c r="Y137" t="e">
        <f>#REF!=K137</f>
        <v>#REF!</v>
      </c>
      <c r="Z137" t="e">
        <f>#REF!=L137</f>
        <v>#REF!</v>
      </c>
      <c r="AA137" t="b">
        <f t="shared" si="5"/>
        <v>1</v>
      </c>
    </row>
    <row r="138" spans="1:27" ht="17.25" customHeight="1" thickTop="1" thickBot="1" x14ac:dyDescent="0.3">
      <c r="A138" s="90" t="s">
        <v>67</v>
      </c>
      <c r="B138" s="109" t="s">
        <v>273</v>
      </c>
      <c r="C138" s="73" t="str">
        <f t="shared" si="4"/>
        <v>Kettlefields Primary School2030/2031</v>
      </c>
      <c r="D138" s="85">
        <v>22</v>
      </c>
      <c r="E138" s="85">
        <v>24</v>
      </c>
      <c r="F138" s="85">
        <v>24</v>
      </c>
      <c r="G138" s="85">
        <v>29</v>
      </c>
      <c r="H138" s="85">
        <v>24</v>
      </c>
      <c r="I138" s="85">
        <v>34</v>
      </c>
      <c r="J138" s="85">
        <v>23</v>
      </c>
      <c r="K138" s="85">
        <v>180</v>
      </c>
      <c r="L138" s="77">
        <v>20</v>
      </c>
      <c r="P138" t="e">
        <f>#REF!=A138</f>
        <v>#REF!</v>
      </c>
      <c r="Q138" t="e">
        <f>#REF!=B138</f>
        <v>#REF!</v>
      </c>
      <c r="R138" t="e">
        <f>#REF!=D138</f>
        <v>#REF!</v>
      </c>
      <c r="S138" t="e">
        <f>#REF!=E138</f>
        <v>#REF!</v>
      </c>
      <c r="T138" t="e">
        <f>#REF!=F138</f>
        <v>#REF!</v>
      </c>
      <c r="U138" t="e">
        <f>#REF!=G138</f>
        <v>#REF!</v>
      </c>
      <c r="V138" t="e">
        <f>#REF!=H138</f>
        <v>#REF!</v>
      </c>
      <c r="W138" t="e">
        <f>#REF!=I138</f>
        <v>#REF!</v>
      </c>
      <c r="X138" t="e">
        <f>#REF!=J138</f>
        <v>#REF!</v>
      </c>
      <c r="Y138" t="e">
        <f>#REF!=K138</f>
        <v>#REF!</v>
      </c>
      <c r="Z138" t="e">
        <f>#REF!=L138</f>
        <v>#REF!</v>
      </c>
      <c r="AA138" t="b">
        <f t="shared" si="5"/>
        <v>1</v>
      </c>
    </row>
    <row r="139" spans="1:27" ht="17.25" customHeight="1" thickTop="1" thickBot="1" x14ac:dyDescent="0.3">
      <c r="A139" s="65" t="s">
        <v>68</v>
      </c>
      <c r="B139" s="66" t="s">
        <v>39</v>
      </c>
      <c r="C139" s="73" t="str">
        <f t="shared" si="4"/>
        <v>Hardwick and Cambourne Community Primary School2022/2023</v>
      </c>
      <c r="D139" s="85">
        <v>54</v>
      </c>
      <c r="E139" s="85">
        <v>51</v>
      </c>
      <c r="F139" s="85">
        <v>65</v>
      </c>
      <c r="G139" s="85">
        <v>61</v>
      </c>
      <c r="H139" s="85">
        <v>77</v>
      </c>
      <c r="I139" s="85">
        <v>91</v>
      </c>
      <c r="J139" s="85">
        <v>75</v>
      </c>
      <c r="K139" s="85">
        <v>474</v>
      </c>
      <c r="L139" s="73">
        <v>0</v>
      </c>
      <c r="P139" t="e">
        <f>#REF!=A139</f>
        <v>#REF!</v>
      </c>
      <c r="Q139" t="e">
        <f>#REF!=B139</f>
        <v>#REF!</v>
      </c>
      <c r="R139" t="e">
        <f>#REF!=D139</f>
        <v>#REF!</v>
      </c>
      <c r="S139" t="e">
        <f>#REF!=E139</f>
        <v>#REF!</v>
      </c>
      <c r="T139" t="e">
        <f>#REF!=F139</f>
        <v>#REF!</v>
      </c>
      <c r="U139" t="e">
        <f>#REF!=G139</f>
        <v>#REF!</v>
      </c>
      <c r="V139" t="e">
        <f>#REF!=H139</f>
        <v>#REF!</v>
      </c>
      <c r="W139" t="e">
        <f>#REF!=I139</f>
        <v>#REF!</v>
      </c>
      <c r="X139" t="e">
        <f>#REF!=J139</f>
        <v>#REF!</v>
      </c>
      <c r="Y139" t="e">
        <f>#REF!=K139</f>
        <v>#REF!</v>
      </c>
      <c r="Z139" t="e">
        <f>#REF!=L139</f>
        <v>#REF!</v>
      </c>
      <c r="AA139" t="b">
        <f t="shared" si="5"/>
        <v>1</v>
      </c>
    </row>
    <row r="140" spans="1:27" ht="17.25" customHeight="1" thickTop="1" thickBot="1" x14ac:dyDescent="0.3">
      <c r="A140" s="67" t="s">
        <v>68</v>
      </c>
      <c r="B140" s="68" t="s">
        <v>40</v>
      </c>
      <c r="C140" s="73" t="str">
        <f t="shared" si="4"/>
        <v>Hardwick and Cambourne Community Primary School2023/2024</v>
      </c>
      <c r="D140" s="85">
        <v>49</v>
      </c>
      <c r="E140" s="85">
        <v>62</v>
      </c>
      <c r="F140" s="85">
        <v>67</v>
      </c>
      <c r="G140" s="85">
        <v>65</v>
      </c>
      <c r="H140" s="85">
        <v>73</v>
      </c>
      <c r="I140" s="85">
        <v>89</v>
      </c>
      <c r="J140" s="85">
        <v>100</v>
      </c>
      <c r="K140" s="85">
        <v>505</v>
      </c>
      <c r="L140" s="74">
        <v>0</v>
      </c>
      <c r="P140" t="e">
        <f>#REF!=A140</f>
        <v>#REF!</v>
      </c>
      <c r="Q140" t="e">
        <f>#REF!=B140</f>
        <v>#REF!</v>
      </c>
      <c r="R140" t="e">
        <f>#REF!=D140</f>
        <v>#REF!</v>
      </c>
      <c r="S140" t="e">
        <f>#REF!=E140</f>
        <v>#REF!</v>
      </c>
      <c r="T140" t="e">
        <f>#REF!=F140</f>
        <v>#REF!</v>
      </c>
      <c r="U140" t="e">
        <f>#REF!=G140</f>
        <v>#REF!</v>
      </c>
      <c r="V140" t="e">
        <f>#REF!=H140</f>
        <v>#REF!</v>
      </c>
      <c r="W140" t="e">
        <f>#REF!=I140</f>
        <v>#REF!</v>
      </c>
      <c r="X140" t="e">
        <f>#REF!=J140</f>
        <v>#REF!</v>
      </c>
      <c r="Y140" t="e">
        <f>#REF!=K140</f>
        <v>#REF!</v>
      </c>
      <c r="Z140" t="e">
        <f>#REF!=L140</f>
        <v>#REF!</v>
      </c>
      <c r="AA140" t="b">
        <f t="shared" si="5"/>
        <v>1</v>
      </c>
    </row>
    <row r="141" spans="1:27" ht="17.25" customHeight="1" thickTop="1" thickBot="1" x14ac:dyDescent="0.3">
      <c r="A141" s="67" t="s">
        <v>68</v>
      </c>
      <c r="B141" s="68" t="s">
        <v>25</v>
      </c>
      <c r="C141" s="73" t="str">
        <f t="shared" si="4"/>
        <v>Hardwick and Cambourne Community Primary School2024/2025</v>
      </c>
      <c r="D141" s="85">
        <v>51</v>
      </c>
      <c r="E141" s="85">
        <v>68</v>
      </c>
      <c r="F141" s="85">
        <v>72</v>
      </c>
      <c r="G141" s="85">
        <v>77</v>
      </c>
      <c r="H141" s="85">
        <v>86</v>
      </c>
      <c r="I141" s="85">
        <v>87</v>
      </c>
      <c r="J141" s="85">
        <v>104</v>
      </c>
      <c r="K141" s="85">
        <v>545</v>
      </c>
      <c r="L141" s="74">
        <v>0</v>
      </c>
      <c r="P141" t="e">
        <f>#REF!=A141</f>
        <v>#REF!</v>
      </c>
      <c r="Q141" t="e">
        <f>#REF!=B141</f>
        <v>#REF!</v>
      </c>
      <c r="R141" t="e">
        <f>#REF!=D141</f>
        <v>#REF!</v>
      </c>
      <c r="S141" t="e">
        <f>#REF!=E141</f>
        <v>#REF!</v>
      </c>
      <c r="T141" t="e">
        <f>#REF!=F141</f>
        <v>#REF!</v>
      </c>
      <c r="U141" t="e">
        <f>#REF!=G141</f>
        <v>#REF!</v>
      </c>
      <c r="V141" t="e">
        <f>#REF!=H141</f>
        <v>#REF!</v>
      </c>
      <c r="W141" t="e">
        <f>#REF!=I141</f>
        <v>#REF!</v>
      </c>
      <c r="X141" t="e">
        <f>#REF!=J141</f>
        <v>#REF!</v>
      </c>
      <c r="Y141" t="e">
        <f>#REF!=K141</f>
        <v>#REF!</v>
      </c>
      <c r="Z141" t="e">
        <f>#REF!=L141</f>
        <v>#REF!</v>
      </c>
      <c r="AA141" t="b">
        <f t="shared" si="5"/>
        <v>1</v>
      </c>
    </row>
    <row r="142" spans="1:27" ht="17.25" customHeight="1" thickTop="1" thickBot="1" x14ac:dyDescent="0.3">
      <c r="A142" s="86" t="s">
        <v>68</v>
      </c>
      <c r="B142" s="69" t="s">
        <v>26</v>
      </c>
      <c r="C142" s="73" t="str">
        <f t="shared" si="4"/>
        <v>Hardwick and Cambourne Community Primary School2025/2026</v>
      </c>
      <c r="D142" s="85">
        <v>60</v>
      </c>
      <c r="E142" s="85">
        <v>58</v>
      </c>
      <c r="F142" s="85">
        <v>75</v>
      </c>
      <c r="G142" s="85">
        <v>81</v>
      </c>
      <c r="H142" s="85">
        <v>89</v>
      </c>
      <c r="I142" s="85">
        <v>93</v>
      </c>
      <c r="J142" s="85">
        <v>98</v>
      </c>
      <c r="K142" s="85">
        <v>554</v>
      </c>
      <c r="L142" s="75">
        <v>105</v>
      </c>
      <c r="P142" t="e">
        <f>#REF!=A142</f>
        <v>#REF!</v>
      </c>
      <c r="Q142" t="e">
        <f>#REF!=B142</f>
        <v>#REF!</v>
      </c>
      <c r="R142" t="e">
        <f>#REF!=D142</f>
        <v>#REF!</v>
      </c>
      <c r="S142" t="e">
        <f>#REF!=E142</f>
        <v>#REF!</v>
      </c>
      <c r="T142" t="e">
        <f>#REF!=F142</f>
        <v>#REF!</v>
      </c>
      <c r="U142" t="e">
        <f>#REF!=G142</f>
        <v>#REF!</v>
      </c>
      <c r="V142" t="e">
        <f>#REF!=H142</f>
        <v>#REF!</v>
      </c>
      <c r="W142" t="e">
        <f>#REF!=I142</f>
        <v>#REF!</v>
      </c>
      <c r="X142" t="e">
        <f>#REF!=J142</f>
        <v>#REF!</v>
      </c>
      <c r="Y142" t="e">
        <f>#REF!=K142</f>
        <v>#REF!</v>
      </c>
      <c r="Z142" t="e">
        <f>#REF!=L142</f>
        <v>#REF!</v>
      </c>
      <c r="AA142" t="b">
        <f t="shared" si="5"/>
        <v>1</v>
      </c>
    </row>
    <row r="143" spans="1:27" ht="17.25" customHeight="1" thickTop="1" thickBot="1" x14ac:dyDescent="0.3">
      <c r="A143" s="87" t="s">
        <v>68</v>
      </c>
      <c r="B143" s="70" t="s">
        <v>27</v>
      </c>
      <c r="C143" s="73" t="str">
        <f t="shared" si="4"/>
        <v>Hardwick and Cambourne Community Primary School2026/2027</v>
      </c>
      <c r="D143" s="85">
        <v>58</v>
      </c>
      <c r="E143" s="85">
        <v>71</v>
      </c>
      <c r="F143" s="85">
        <v>68</v>
      </c>
      <c r="G143" s="85">
        <v>83</v>
      </c>
      <c r="H143" s="85">
        <v>96</v>
      </c>
      <c r="I143" s="85">
        <v>99</v>
      </c>
      <c r="J143" s="85">
        <v>105</v>
      </c>
      <c r="K143" s="85">
        <v>580</v>
      </c>
      <c r="L143" s="76">
        <v>105</v>
      </c>
      <c r="P143" t="e">
        <f>#REF!=A143</f>
        <v>#REF!</v>
      </c>
      <c r="Q143" t="e">
        <f>#REF!=B143</f>
        <v>#REF!</v>
      </c>
      <c r="R143" t="e">
        <f>#REF!=D143</f>
        <v>#REF!</v>
      </c>
      <c r="S143" t="e">
        <f>#REF!=E143</f>
        <v>#REF!</v>
      </c>
      <c r="T143" t="e">
        <f>#REF!=F143</f>
        <v>#REF!</v>
      </c>
      <c r="U143" t="e">
        <f>#REF!=G143</f>
        <v>#REF!</v>
      </c>
      <c r="V143" t="e">
        <f>#REF!=H143</f>
        <v>#REF!</v>
      </c>
      <c r="W143" t="e">
        <f>#REF!=I143</f>
        <v>#REF!</v>
      </c>
      <c r="X143" t="e">
        <f>#REF!=J143</f>
        <v>#REF!</v>
      </c>
      <c r="Y143" t="e">
        <f>#REF!=K143</f>
        <v>#REF!</v>
      </c>
      <c r="Z143" t="e">
        <f>#REF!=L143</f>
        <v>#REF!</v>
      </c>
      <c r="AA143" t="b">
        <f t="shared" si="5"/>
        <v>1</v>
      </c>
    </row>
    <row r="144" spans="1:27" ht="17.25" customHeight="1" thickTop="1" thickBot="1" x14ac:dyDescent="0.3">
      <c r="A144" s="87" t="s">
        <v>68</v>
      </c>
      <c r="B144" s="70" t="s">
        <v>28</v>
      </c>
      <c r="C144" s="73" t="str">
        <f t="shared" si="4"/>
        <v>Hardwick and Cambourne Community Primary School2027/2028</v>
      </c>
      <c r="D144" s="85">
        <v>51</v>
      </c>
      <c r="E144" s="85">
        <v>69</v>
      </c>
      <c r="F144" s="85">
        <v>81</v>
      </c>
      <c r="G144" s="85">
        <v>76</v>
      </c>
      <c r="H144" s="85">
        <v>98</v>
      </c>
      <c r="I144" s="85">
        <v>106</v>
      </c>
      <c r="J144" s="85">
        <v>111</v>
      </c>
      <c r="K144" s="85">
        <v>592</v>
      </c>
      <c r="L144" s="96">
        <v>90</v>
      </c>
      <c r="P144" t="e">
        <f>#REF!=A144</f>
        <v>#REF!</v>
      </c>
      <c r="Q144" t="e">
        <f>#REF!=B144</f>
        <v>#REF!</v>
      </c>
      <c r="R144" t="e">
        <f>#REF!=D144</f>
        <v>#REF!</v>
      </c>
      <c r="S144" t="e">
        <f>#REF!=E144</f>
        <v>#REF!</v>
      </c>
      <c r="T144" t="e">
        <f>#REF!=F144</f>
        <v>#REF!</v>
      </c>
      <c r="U144" t="e">
        <f>#REF!=G144</f>
        <v>#REF!</v>
      </c>
      <c r="V144" t="e">
        <f>#REF!=H144</f>
        <v>#REF!</v>
      </c>
      <c r="W144" t="e">
        <f>#REF!=I144</f>
        <v>#REF!</v>
      </c>
      <c r="X144" t="e">
        <f>#REF!=J144</f>
        <v>#REF!</v>
      </c>
      <c r="Y144" t="e">
        <f>#REF!=K144</f>
        <v>#REF!</v>
      </c>
      <c r="Z144" t="e">
        <f>#REF!=L144</f>
        <v>#REF!</v>
      </c>
      <c r="AA144" t="b">
        <f t="shared" si="5"/>
        <v>1</v>
      </c>
    </row>
    <row r="145" spans="1:27" ht="17.25" customHeight="1" thickTop="1" thickBot="1" x14ac:dyDescent="0.3">
      <c r="A145" s="88" t="s">
        <v>68</v>
      </c>
      <c r="B145" s="70" t="s">
        <v>29</v>
      </c>
      <c r="C145" s="73" t="str">
        <f t="shared" si="4"/>
        <v>Hardwick and Cambourne Community Primary School2028/2029</v>
      </c>
      <c r="D145" s="85">
        <v>53</v>
      </c>
      <c r="E145" s="85">
        <v>62</v>
      </c>
      <c r="F145" s="85">
        <v>79</v>
      </c>
      <c r="G145" s="85">
        <v>89</v>
      </c>
      <c r="H145" s="85">
        <v>91</v>
      </c>
      <c r="I145" s="85">
        <v>108</v>
      </c>
      <c r="J145" s="85">
        <v>118</v>
      </c>
      <c r="K145" s="85">
        <v>600</v>
      </c>
      <c r="L145" s="96">
        <v>90</v>
      </c>
      <c r="P145" t="e">
        <f>#REF!=A145</f>
        <v>#REF!</v>
      </c>
      <c r="Q145" t="e">
        <f>#REF!=B145</f>
        <v>#REF!</v>
      </c>
      <c r="R145" t="e">
        <f>#REF!=D145</f>
        <v>#REF!</v>
      </c>
      <c r="S145" t="e">
        <f>#REF!=E145</f>
        <v>#REF!</v>
      </c>
      <c r="T145" t="e">
        <f>#REF!=F145</f>
        <v>#REF!</v>
      </c>
      <c r="U145" t="e">
        <f>#REF!=G145</f>
        <v>#REF!</v>
      </c>
      <c r="V145" t="e">
        <f>#REF!=H145</f>
        <v>#REF!</v>
      </c>
      <c r="W145" t="e">
        <f>#REF!=I145</f>
        <v>#REF!</v>
      </c>
      <c r="X145" t="e">
        <f>#REF!=J145</f>
        <v>#REF!</v>
      </c>
      <c r="Y145" t="e">
        <f>#REF!=K145</f>
        <v>#REF!</v>
      </c>
      <c r="Z145" t="e">
        <f>#REF!=L145</f>
        <v>#REF!</v>
      </c>
      <c r="AA145" t="b">
        <f t="shared" si="5"/>
        <v>1</v>
      </c>
    </row>
    <row r="146" spans="1:27" ht="17.25" customHeight="1" thickTop="1" thickBot="1" x14ac:dyDescent="0.3">
      <c r="A146" s="89" t="s">
        <v>68</v>
      </c>
      <c r="B146" s="107" t="s">
        <v>30</v>
      </c>
      <c r="C146" s="73" t="str">
        <f t="shared" si="4"/>
        <v>Hardwick and Cambourne Community Primary School2029/2030</v>
      </c>
      <c r="D146" s="85">
        <v>51</v>
      </c>
      <c r="E146" s="85">
        <v>64</v>
      </c>
      <c r="F146" s="85">
        <v>72</v>
      </c>
      <c r="G146" s="85">
        <v>87</v>
      </c>
      <c r="H146" s="85">
        <v>104</v>
      </c>
      <c r="I146" s="85">
        <v>101</v>
      </c>
      <c r="J146" s="85">
        <v>120</v>
      </c>
      <c r="K146" s="85">
        <v>599</v>
      </c>
      <c r="L146" s="96">
        <v>90</v>
      </c>
      <c r="P146" t="e">
        <f>#REF!=A146</f>
        <v>#REF!</v>
      </c>
      <c r="Q146" t="e">
        <f>#REF!=B146</f>
        <v>#REF!</v>
      </c>
      <c r="R146" t="e">
        <f>#REF!=D146</f>
        <v>#REF!</v>
      </c>
      <c r="S146" t="e">
        <f>#REF!=E146</f>
        <v>#REF!</v>
      </c>
      <c r="T146" t="e">
        <f>#REF!=F146</f>
        <v>#REF!</v>
      </c>
      <c r="U146" t="e">
        <f>#REF!=G146</f>
        <v>#REF!</v>
      </c>
      <c r="V146" t="e">
        <f>#REF!=H146</f>
        <v>#REF!</v>
      </c>
      <c r="W146" t="e">
        <f>#REF!=I146</f>
        <v>#REF!</v>
      </c>
      <c r="X146" t="e">
        <f>#REF!=J146</f>
        <v>#REF!</v>
      </c>
      <c r="Y146" t="e">
        <f>#REF!=K146</f>
        <v>#REF!</v>
      </c>
      <c r="Z146" t="e">
        <f>#REF!=L146</f>
        <v>#REF!</v>
      </c>
      <c r="AA146" t="b">
        <f t="shared" si="5"/>
        <v>1</v>
      </c>
    </row>
    <row r="147" spans="1:27" ht="17.25" customHeight="1" thickTop="1" thickBot="1" x14ac:dyDescent="0.3">
      <c r="A147" s="90" t="s">
        <v>68</v>
      </c>
      <c r="B147" s="109" t="s">
        <v>273</v>
      </c>
      <c r="C147" s="73" t="str">
        <f t="shared" si="4"/>
        <v>Hardwick and Cambourne Community Primary School2030/2031</v>
      </c>
      <c r="D147" s="85">
        <v>54</v>
      </c>
      <c r="E147" s="85">
        <v>62</v>
      </c>
      <c r="F147" s="85">
        <v>74</v>
      </c>
      <c r="G147" s="85">
        <v>80</v>
      </c>
      <c r="H147" s="85">
        <v>102</v>
      </c>
      <c r="I147" s="85">
        <v>114</v>
      </c>
      <c r="J147" s="85">
        <v>113</v>
      </c>
      <c r="K147" s="85">
        <v>599</v>
      </c>
      <c r="L147" s="96">
        <v>90</v>
      </c>
      <c r="P147" t="e">
        <f>#REF!=A147</f>
        <v>#REF!</v>
      </c>
      <c r="Q147" t="e">
        <f>#REF!=B147</f>
        <v>#REF!</v>
      </c>
      <c r="R147" t="e">
        <f>#REF!=D147</f>
        <v>#REF!</v>
      </c>
      <c r="S147" t="e">
        <f>#REF!=E147</f>
        <v>#REF!</v>
      </c>
      <c r="T147" t="e">
        <f>#REF!=F147</f>
        <v>#REF!</v>
      </c>
      <c r="U147" t="e">
        <f>#REF!=G147</f>
        <v>#REF!</v>
      </c>
      <c r="V147" t="e">
        <f>#REF!=H147</f>
        <v>#REF!</v>
      </c>
      <c r="W147" t="e">
        <f>#REF!=I147</f>
        <v>#REF!</v>
      </c>
      <c r="X147" t="e">
        <f>#REF!=J147</f>
        <v>#REF!</v>
      </c>
      <c r="Y147" t="e">
        <f>#REF!=K147</f>
        <v>#REF!</v>
      </c>
      <c r="Z147" t="e">
        <f>#REF!=L147</f>
        <v>#REF!</v>
      </c>
      <c r="AA147" t="b">
        <f t="shared" si="5"/>
        <v>1</v>
      </c>
    </row>
    <row r="148" spans="1:27" ht="17.25" customHeight="1" thickTop="1" thickBot="1" x14ac:dyDescent="0.3">
      <c r="A148" s="65" t="s">
        <v>69</v>
      </c>
      <c r="B148" s="66" t="s">
        <v>39</v>
      </c>
      <c r="C148" s="73" t="str">
        <f t="shared" si="4"/>
        <v>Jeavons Wood Primary School2022/2023</v>
      </c>
      <c r="D148" s="85">
        <v>55</v>
      </c>
      <c r="E148" s="85">
        <v>60</v>
      </c>
      <c r="F148" s="85">
        <v>55</v>
      </c>
      <c r="G148" s="85">
        <v>63</v>
      </c>
      <c r="H148" s="85">
        <v>62</v>
      </c>
      <c r="I148" s="85">
        <v>64</v>
      </c>
      <c r="J148" s="85">
        <v>65</v>
      </c>
      <c r="K148" s="85">
        <v>424</v>
      </c>
      <c r="L148" s="73">
        <v>0</v>
      </c>
      <c r="P148" t="e">
        <f>#REF!=A148</f>
        <v>#REF!</v>
      </c>
      <c r="Q148" t="e">
        <f>#REF!=B148</f>
        <v>#REF!</v>
      </c>
      <c r="R148" t="e">
        <f>#REF!=D148</f>
        <v>#REF!</v>
      </c>
      <c r="S148" t="e">
        <f>#REF!=E148</f>
        <v>#REF!</v>
      </c>
      <c r="T148" t="e">
        <f>#REF!=F148</f>
        <v>#REF!</v>
      </c>
      <c r="U148" t="e">
        <f>#REF!=G148</f>
        <v>#REF!</v>
      </c>
      <c r="V148" t="e">
        <f>#REF!=H148</f>
        <v>#REF!</v>
      </c>
      <c r="W148" t="e">
        <f>#REF!=I148</f>
        <v>#REF!</v>
      </c>
      <c r="X148" t="e">
        <f>#REF!=J148</f>
        <v>#REF!</v>
      </c>
      <c r="Y148" t="e">
        <f>#REF!=K148</f>
        <v>#REF!</v>
      </c>
      <c r="Z148" t="e">
        <f>#REF!=L148</f>
        <v>#REF!</v>
      </c>
      <c r="AA148" t="b">
        <f t="shared" si="5"/>
        <v>1</v>
      </c>
    </row>
    <row r="149" spans="1:27" ht="17.25" customHeight="1" thickTop="1" thickBot="1" x14ac:dyDescent="0.3">
      <c r="A149" s="67" t="s">
        <v>69</v>
      </c>
      <c r="B149" s="68" t="s">
        <v>40</v>
      </c>
      <c r="C149" s="73" t="str">
        <f t="shared" si="4"/>
        <v>Jeavons Wood Primary School2023/2024</v>
      </c>
      <c r="D149" s="85">
        <v>59</v>
      </c>
      <c r="E149" s="85">
        <v>57</v>
      </c>
      <c r="F149" s="85">
        <v>60</v>
      </c>
      <c r="G149" s="85">
        <v>62</v>
      </c>
      <c r="H149" s="85">
        <v>61</v>
      </c>
      <c r="I149" s="85">
        <v>60</v>
      </c>
      <c r="J149" s="85">
        <v>62</v>
      </c>
      <c r="K149" s="85">
        <v>421</v>
      </c>
      <c r="L149" s="74">
        <v>0</v>
      </c>
      <c r="P149" t="e">
        <f>#REF!=A149</f>
        <v>#REF!</v>
      </c>
      <c r="Q149" t="e">
        <f>#REF!=B149</f>
        <v>#REF!</v>
      </c>
      <c r="R149" t="e">
        <f>#REF!=D149</f>
        <v>#REF!</v>
      </c>
      <c r="S149" t="e">
        <f>#REF!=E149</f>
        <v>#REF!</v>
      </c>
      <c r="T149" t="e">
        <f>#REF!=F149</f>
        <v>#REF!</v>
      </c>
      <c r="U149" t="e">
        <f>#REF!=G149</f>
        <v>#REF!</v>
      </c>
      <c r="V149" t="e">
        <f>#REF!=H149</f>
        <v>#REF!</v>
      </c>
      <c r="W149" t="e">
        <f>#REF!=I149</f>
        <v>#REF!</v>
      </c>
      <c r="X149" t="e">
        <f>#REF!=J149</f>
        <v>#REF!</v>
      </c>
      <c r="Y149" t="e">
        <f>#REF!=K149</f>
        <v>#REF!</v>
      </c>
      <c r="Z149" t="e">
        <f>#REF!=L149</f>
        <v>#REF!</v>
      </c>
      <c r="AA149" t="b">
        <f t="shared" si="5"/>
        <v>1</v>
      </c>
    </row>
    <row r="150" spans="1:27" ht="17.25" customHeight="1" thickTop="1" thickBot="1" x14ac:dyDescent="0.3">
      <c r="A150" s="67" t="s">
        <v>69</v>
      </c>
      <c r="B150" s="68" t="s">
        <v>25</v>
      </c>
      <c r="C150" s="73" t="str">
        <f t="shared" si="4"/>
        <v>Jeavons Wood Primary School2024/2025</v>
      </c>
      <c r="D150" s="85">
        <v>50</v>
      </c>
      <c r="E150" s="85">
        <v>58</v>
      </c>
      <c r="F150" s="85">
        <v>50</v>
      </c>
      <c r="G150" s="85">
        <v>60</v>
      </c>
      <c r="H150" s="85">
        <v>60</v>
      </c>
      <c r="I150" s="85">
        <v>59</v>
      </c>
      <c r="J150" s="85">
        <v>61</v>
      </c>
      <c r="K150" s="85">
        <v>398</v>
      </c>
      <c r="L150" s="74">
        <v>0</v>
      </c>
      <c r="P150" t="e">
        <f>#REF!=A150</f>
        <v>#REF!</v>
      </c>
      <c r="Q150" t="e">
        <f>#REF!=B150</f>
        <v>#REF!</v>
      </c>
      <c r="R150" t="e">
        <f>#REF!=D150</f>
        <v>#REF!</v>
      </c>
      <c r="S150" t="e">
        <f>#REF!=E150</f>
        <v>#REF!</v>
      </c>
      <c r="T150" t="e">
        <f>#REF!=F150</f>
        <v>#REF!</v>
      </c>
      <c r="U150" t="e">
        <f>#REF!=G150</f>
        <v>#REF!</v>
      </c>
      <c r="V150" t="e">
        <f>#REF!=H150</f>
        <v>#REF!</v>
      </c>
      <c r="W150" t="e">
        <f>#REF!=I150</f>
        <v>#REF!</v>
      </c>
      <c r="X150" t="e">
        <f>#REF!=J150</f>
        <v>#REF!</v>
      </c>
      <c r="Y150" t="e">
        <f>#REF!=K150</f>
        <v>#REF!</v>
      </c>
      <c r="Z150" t="e">
        <f>#REF!=L150</f>
        <v>#REF!</v>
      </c>
      <c r="AA150" t="b">
        <f t="shared" si="5"/>
        <v>1</v>
      </c>
    </row>
    <row r="151" spans="1:27" ht="17.25" customHeight="1" thickTop="1" thickBot="1" x14ac:dyDescent="0.3">
      <c r="A151" s="86" t="s">
        <v>69</v>
      </c>
      <c r="B151" s="69" t="s">
        <v>26</v>
      </c>
      <c r="C151" s="73" t="str">
        <f t="shared" si="4"/>
        <v>Jeavons Wood Primary School2025/2026</v>
      </c>
      <c r="D151" s="85">
        <v>59</v>
      </c>
      <c r="E151" s="85">
        <v>50</v>
      </c>
      <c r="F151" s="85">
        <v>59</v>
      </c>
      <c r="G151" s="85">
        <v>42</v>
      </c>
      <c r="H151" s="85">
        <v>61</v>
      </c>
      <c r="I151" s="85">
        <v>60</v>
      </c>
      <c r="J151" s="85">
        <v>59</v>
      </c>
      <c r="K151" s="85">
        <v>390</v>
      </c>
      <c r="L151" s="75">
        <v>60</v>
      </c>
      <c r="P151" t="e">
        <f>#REF!=A151</f>
        <v>#REF!</v>
      </c>
      <c r="Q151" t="e">
        <f>#REF!=B151</f>
        <v>#REF!</v>
      </c>
      <c r="R151" t="e">
        <f>#REF!=D151</f>
        <v>#REF!</v>
      </c>
      <c r="S151" t="e">
        <f>#REF!=E151</f>
        <v>#REF!</v>
      </c>
      <c r="T151" t="e">
        <f>#REF!=F151</f>
        <v>#REF!</v>
      </c>
      <c r="U151" t="e">
        <f>#REF!=G151</f>
        <v>#REF!</v>
      </c>
      <c r="V151" t="e">
        <f>#REF!=H151</f>
        <v>#REF!</v>
      </c>
      <c r="W151" t="e">
        <f>#REF!=I151</f>
        <v>#REF!</v>
      </c>
      <c r="X151" t="e">
        <f>#REF!=J151</f>
        <v>#REF!</v>
      </c>
      <c r="Y151" t="e">
        <f>#REF!=K151</f>
        <v>#REF!</v>
      </c>
      <c r="Z151" t="e">
        <f>#REF!=L151</f>
        <v>#REF!</v>
      </c>
      <c r="AA151" t="b">
        <f t="shared" si="5"/>
        <v>1</v>
      </c>
    </row>
    <row r="152" spans="1:27" ht="17.25" customHeight="1" thickTop="1" thickBot="1" x14ac:dyDescent="0.3">
      <c r="A152" s="87" t="s">
        <v>69</v>
      </c>
      <c r="B152" s="70" t="s">
        <v>27</v>
      </c>
      <c r="C152" s="73" t="str">
        <f t="shared" si="4"/>
        <v>Jeavons Wood Primary School2026/2027</v>
      </c>
      <c r="D152" s="85">
        <v>46</v>
      </c>
      <c r="E152" s="85">
        <v>59</v>
      </c>
      <c r="F152" s="85">
        <v>48</v>
      </c>
      <c r="G152" s="85">
        <v>56</v>
      </c>
      <c r="H152" s="85">
        <v>41</v>
      </c>
      <c r="I152" s="85">
        <v>60</v>
      </c>
      <c r="J152" s="85">
        <v>60</v>
      </c>
      <c r="K152" s="85">
        <v>370</v>
      </c>
      <c r="L152" s="76">
        <v>60</v>
      </c>
      <c r="P152" t="e">
        <f>#REF!=A152</f>
        <v>#REF!</v>
      </c>
      <c r="Q152" t="e">
        <f>#REF!=B152</f>
        <v>#REF!</v>
      </c>
      <c r="R152" t="e">
        <f>#REF!=D152</f>
        <v>#REF!</v>
      </c>
      <c r="S152" t="e">
        <f>#REF!=E152</f>
        <v>#REF!</v>
      </c>
      <c r="T152" t="e">
        <f>#REF!=F152</f>
        <v>#REF!</v>
      </c>
      <c r="U152" t="e">
        <f>#REF!=G152</f>
        <v>#REF!</v>
      </c>
      <c r="V152" t="e">
        <f>#REF!=H152</f>
        <v>#REF!</v>
      </c>
      <c r="W152" t="e">
        <f>#REF!=I152</f>
        <v>#REF!</v>
      </c>
      <c r="X152" t="e">
        <f>#REF!=J152</f>
        <v>#REF!</v>
      </c>
      <c r="Y152" t="e">
        <f>#REF!=K152</f>
        <v>#REF!</v>
      </c>
      <c r="Z152" t="e">
        <f>#REF!=L152</f>
        <v>#REF!</v>
      </c>
      <c r="AA152" t="b">
        <f t="shared" si="5"/>
        <v>1</v>
      </c>
    </row>
    <row r="153" spans="1:27" ht="17.25" customHeight="1" thickTop="1" thickBot="1" x14ac:dyDescent="0.3">
      <c r="A153" s="87" t="s">
        <v>69</v>
      </c>
      <c r="B153" s="70" t="s">
        <v>28</v>
      </c>
      <c r="C153" s="73" t="str">
        <f t="shared" si="4"/>
        <v>Jeavons Wood Primary School2027/2028</v>
      </c>
      <c r="D153" s="85">
        <v>60</v>
      </c>
      <c r="E153" s="85">
        <v>46</v>
      </c>
      <c r="F153" s="85">
        <v>57</v>
      </c>
      <c r="G153" s="85">
        <v>45</v>
      </c>
      <c r="H153" s="85">
        <v>55</v>
      </c>
      <c r="I153" s="85">
        <v>40</v>
      </c>
      <c r="J153" s="85">
        <v>60</v>
      </c>
      <c r="K153" s="85">
        <v>363</v>
      </c>
      <c r="L153" s="76">
        <v>60</v>
      </c>
      <c r="P153" t="e">
        <f>#REF!=A153</f>
        <v>#REF!</v>
      </c>
      <c r="Q153" t="e">
        <f>#REF!=B153</f>
        <v>#REF!</v>
      </c>
      <c r="R153" t="e">
        <f>#REF!=D153</f>
        <v>#REF!</v>
      </c>
      <c r="S153" t="e">
        <f>#REF!=E153</f>
        <v>#REF!</v>
      </c>
      <c r="T153" t="e">
        <f>#REF!=F153</f>
        <v>#REF!</v>
      </c>
      <c r="U153" t="e">
        <f>#REF!=G153</f>
        <v>#REF!</v>
      </c>
      <c r="V153" t="e">
        <f>#REF!=H153</f>
        <v>#REF!</v>
      </c>
      <c r="W153" t="e">
        <f>#REF!=I153</f>
        <v>#REF!</v>
      </c>
      <c r="X153" t="e">
        <f>#REF!=J153</f>
        <v>#REF!</v>
      </c>
      <c r="Y153" t="e">
        <f>#REF!=K153</f>
        <v>#REF!</v>
      </c>
      <c r="Z153" t="e">
        <f>#REF!=L153</f>
        <v>#REF!</v>
      </c>
      <c r="AA153" t="b">
        <f t="shared" si="5"/>
        <v>1</v>
      </c>
    </row>
    <row r="154" spans="1:27" ht="17.25" customHeight="1" thickTop="1" thickBot="1" x14ac:dyDescent="0.3">
      <c r="A154" s="88" t="s">
        <v>69</v>
      </c>
      <c r="B154" s="70" t="s">
        <v>29</v>
      </c>
      <c r="C154" s="73" t="str">
        <f t="shared" si="4"/>
        <v>Jeavons Wood Primary School2028/2029</v>
      </c>
      <c r="D154" s="85">
        <v>60</v>
      </c>
      <c r="E154" s="85">
        <v>60</v>
      </c>
      <c r="F154" s="85">
        <v>44</v>
      </c>
      <c r="G154" s="85">
        <v>54</v>
      </c>
      <c r="H154" s="85">
        <v>44</v>
      </c>
      <c r="I154" s="85">
        <v>54</v>
      </c>
      <c r="J154" s="85">
        <v>40</v>
      </c>
      <c r="K154" s="85">
        <v>356</v>
      </c>
      <c r="L154" s="76">
        <v>60</v>
      </c>
      <c r="P154" t="e">
        <f>#REF!=A154</f>
        <v>#REF!</v>
      </c>
      <c r="Q154" t="e">
        <f>#REF!=B154</f>
        <v>#REF!</v>
      </c>
      <c r="R154" t="e">
        <f>#REF!=D154</f>
        <v>#REF!</v>
      </c>
      <c r="S154" t="e">
        <f>#REF!=E154</f>
        <v>#REF!</v>
      </c>
      <c r="T154" t="e">
        <f>#REF!=F154</f>
        <v>#REF!</v>
      </c>
      <c r="U154" t="e">
        <f>#REF!=G154</f>
        <v>#REF!</v>
      </c>
      <c r="V154" t="e">
        <f>#REF!=H154</f>
        <v>#REF!</v>
      </c>
      <c r="W154" t="e">
        <f>#REF!=I154</f>
        <v>#REF!</v>
      </c>
      <c r="X154" t="e">
        <f>#REF!=J154</f>
        <v>#REF!</v>
      </c>
      <c r="Y154" t="e">
        <f>#REF!=K154</f>
        <v>#REF!</v>
      </c>
      <c r="Z154" t="e">
        <f>#REF!=L154</f>
        <v>#REF!</v>
      </c>
      <c r="AA154" t="b">
        <f t="shared" si="5"/>
        <v>1</v>
      </c>
    </row>
    <row r="155" spans="1:27" ht="17.25" customHeight="1" thickTop="1" thickBot="1" x14ac:dyDescent="0.3">
      <c r="A155" s="89" t="s">
        <v>69</v>
      </c>
      <c r="B155" s="107" t="s">
        <v>30</v>
      </c>
      <c r="C155" s="73" t="str">
        <f t="shared" si="4"/>
        <v>Jeavons Wood Primary School2029/2030</v>
      </c>
      <c r="D155" s="85">
        <v>67</v>
      </c>
      <c r="E155" s="85">
        <v>60</v>
      </c>
      <c r="F155" s="85">
        <v>58</v>
      </c>
      <c r="G155" s="85">
        <v>41</v>
      </c>
      <c r="H155" s="85">
        <v>53</v>
      </c>
      <c r="I155" s="85">
        <v>43</v>
      </c>
      <c r="J155" s="85">
        <v>54</v>
      </c>
      <c r="K155" s="85">
        <v>376</v>
      </c>
      <c r="L155" s="76">
        <v>60</v>
      </c>
      <c r="P155" t="e">
        <f>#REF!=A155</f>
        <v>#REF!</v>
      </c>
      <c r="Q155" t="e">
        <f>#REF!=B155</f>
        <v>#REF!</v>
      </c>
      <c r="R155" t="e">
        <f>#REF!=D155</f>
        <v>#REF!</v>
      </c>
      <c r="S155" t="e">
        <f>#REF!=E155</f>
        <v>#REF!</v>
      </c>
      <c r="T155" t="e">
        <f>#REF!=F155</f>
        <v>#REF!</v>
      </c>
      <c r="U155" t="e">
        <f>#REF!=G155</f>
        <v>#REF!</v>
      </c>
      <c r="V155" t="e">
        <f>#REF!=H155</f>
        <v>#REF!</v>
      </c>
      <c r="W155" t="e">
        <f>#REF!=I155</f>
        <v>#REF!</v>
      </c>
      <c r="X155" t="e">
        <f>#REF!=J155</f>
        <v>#REF!</v>
      </c>
      <c r="Y155" t="e">
        <f>#REF!=K155</f>
        <v>#REF!</v>
      </c>
      <c r="Z155" t="e">
        <f>#REF!=L155</f>
        <v>#REF!</v>
      </c>
      <c r="AA155" t="b">
        <f t="shared" si="5"/>
        <v>1</v>
      </c>
    </row>
    <row r="156" spans="1:27" ht="17.25" customHeight="1" thickTop="1" thickBot="1" x14ac:dyDescent="0.3">
      <c r="A156" s="90" t="s">
        <v>69</v>
      </c>
      <c r="B156" s="109" t="s">
        <v>273</v>
      </c>
      <c r="C156" s="73" t="str">
        <f t="shared" si="4"/>
        <v>Jeavons Wood Primary School2030/2031</v>
      </c>
      <c r="D156" s="85">
        <v>61</v>
      </c>
      <c r="E156" s="85">
        <v>67</v>
      </c>
      <c r="F156" s="85">
        <v>58</v>
      </c>
      <c r="G156" s="85">
        <v>55</v>
      </c>
      <c r="H156" s="85">
        <v>40</v>
      </c>
      <c r="I156" s="85">
        <v>52</v>
      </c>
      <c r="J156" s="85">
        <v>43</v>
      </c>
      <c r="K156" s="85">
        <v>376</v>
      </c>
      <c r="L156" s="77">
        <v>60</v>
      </c>
      <c r="P156" t="e">
        <f>#REF!=A156</f>
        <v>#REF!</v>
      </c>
      <c r="Q156" t="e">
        <f>#REF!=B156</f>
        <v>#REF!</v>
      </c>
      <c r="R156" t="e">
        <f>#REF!=D156</f>
        <v>#REF!</v>
      </c>
      <c r="S156" t="e">
        <f>#REF!=E156</f>
        <v>#REF!</v>
      </c>
      <c r="T156" t="e">
        <f>#REF!=F156</f>
        <v>#REF!</v>
      </c>
      <c r="U156" t="e">
        <f>#REF!=G156</f>
        <v>#REF!</v>
      </c>
      <c r="V156" t="e">
        <f>#REF!=H156</f>
        <v>#REF!</v>
      </c>
      <c r="W156" t="e">
        <f>#REF!=I156</f>
        <v>#REF!</v>
      </c>
      <c r="X156" t="e">
        <f>#REF!=J156</f>
        <v>#REF!</v>
      </c>
      <c r="Y156" t="e">
        <f>#REF!=K156</f>
        <v>#REF!</v>
      </c>
      <c r="Z156" t="e">
        <f>#REF!=L156</f>
        <v>#REF!</v>
      </c>
      <c r="AA156" t="b">
        <f t="shared" si="5"/>
        <v>1</v>
      </c>
    </row>
    <row r="157" spans="1:27" ht="17.25" customHeight="1" thickTop="1" thickBot="1" x14ac:dyDescent="0.3">
      <c r="A157" s="65" t="s">
        <v>70</v>
      </c>
      <c r="B157" s="66" t="s">
        <v>39</v>
      </c>
      <c r="C157" s="73" t="str">
        <f t="shared" si="4"/>
        <v>Monkfield Park Primary School2022/2023</v>
      </c>
      <c r="D157" s="85">
        <v>51</v>
      </c>
      <c r="E157" s="85">
        <v>60</v>
      </c>
      <c r="F157" s="85">
        <v>60</v>
      </c>
      <c r="G157" s="85">
        <v>61</v>
      </c>
      <c r="H157" s="85">
        <v>59</v>
      </c>
      <c r="I157" s="85">
        <v>62</v>
      </c>
      <c r="J157" s="85">
        <v>64</v>
      </c>
      <c r="K157" s="85">
        <v>417</v>
      </c>
      <c r="L157" s="73">
        <v>0</v>
      </c>
      <c r="P157" t="e">
        <f>#REF!=A157</f>
        <v>#REF!</v>
      </c>
      <c r="Q157" t="e">
        <f>#REF!=B157</f>
        <v>#REF!</v>
      </c>
      <c r="R157" t="e">
        <f>#REF!=D157</f>
        <v>#REF!</v>
      </c>
      <c r="S157" t="e">
        <f>#REF!=E157</f>
        <v>#REF!</v>
      </c>
      <c r="T157" t="e">
        <f>#REF!=F157</f>
        <v>#REF!</v>
      </c>
      <c r="U157" t="e">
        <f>#REF!=G157</f>
        <v>#REF!</v>
      </c>
      <c r="V157" t="e">
        <f>#REF!=H157</f>
        <v>#REF!</v>
      </c>
      <c r="W157" t="e">
        <f>#REF!=I157</f>
        <v>#REF!</v>
      </c>
      <c r="X157" t="e">
        <f>#REF!=J157</f>
        <v>#REF!</v>
      </c>
      <c r="Y157" t="e">
        <f>#REF!=K157</f>
        <v>#REF!</v>
      </c>
      <c r="Z157" t="e">
        <f>#REF!=L157</f>
        <v>#REF!</v>
      </c>
      <c r="AA157" t="b">
        <f t="shared" si="5"/>
        <v>1</v>
      </c>
    </row>
    <row r="158" spans="1:27" ht="17.25" customHeight="1" thickTop="1" thickBot="1" x14ac:dyDescent="0.3">
      <c r="A158" s="67" t="s">
        <v>70</v>
      </c>
      <c r="B158" s="68" t="s">
        <v>40</v>
      </c>
      <c r="C158" s="73" t="str">
        <f t="shared" si="4"/>
        <v>Monkfield Park Primary School2023/2024</v>
      </c>
      <c r="D158" s="85">
        <v>44</v>
      </c>
      <c r="E158" s="85">
        <v>53</v>
      </c>
      <c r="F158" s="85">
        <v>60</v>
      </c>
      <c r="G158" s="85">
        <v>60</v>
      </c>
      <c r="H158" s="85">
        <v>64</v>
      </c>
      <c r="I158" s="85">
        <v>64</v>
      </c>
      <c r="J158" s="85">
        <v>63</v>
      </c>
      <c r="K158" s="85">
        <v>408</v>
      </c>
      <c r="L158" s="74">
        <v>0</v>
      </c>
      <c r="P158" t="e">
        <f>#REF!=A158</f>
        <v>#REF!</v>
      </c>
      <c r="Q158" t="e">
        <f>#REF!=B158</f>
        <v>#REF!</v>
      </c>
      <c r="R158" t="e">
        <f>#REF!=D158</f>
        <v>#REF!</v>
      </c>
      <c r="S158" t="e">
        <f>#REF!=E158</f>
        <v>#REF!</v>
      </c>
      <c r="T158" t="e">
        <f>#REF!=F158</f>
        <v>#REF!</v>
      </c>
      <c r="U158" t="e">
        <f>#REF!=G158</f>
        <v>#REF!</v>
      </c>
      <c r="V158" t="e">
        <f>#REF!=H158</f>
        <v>#REF!</v>
      </c>
      <c r="W158" t="e">
        <f>#REF!=I158</f>
        <v>#REF!</v>
      </c>
      <c r="X158" t="e">
        <f>#REF!=J158</f>
        <v>#REF!</v>
      </c>
      <c r="Y158" t="e">
        <f>#REF!=K158</f>
        <v>#REF!</v>
      </c>
      <c r="Z158" t="e">
        <f>#REF!=L158</f>
        <v>#REF!</v>
      </c>
      <c r="AA158" t="b">
        <f t="shared" si="5"/>
        <v>1</v>
      </c>
    </row>
    <row r="159" spans="1:27" ht="17.25" customHeight="1" thickTop="1" thickBot="1" x14ac:dyDescent="0.3">
      <c r="A159" s="67" t="s">
        <v>70</v>
      </c>
      <c r="B159" s="68" t="s">
        <v>25</v>
      </c>
      <c r="C159" s="73" t="str">
        <f t="shared" si="4"/>
        <v>Monkfield Park Primary School2024/2025</v>
      </c>
      <c r="D159" s="85">
        <v>50</v>
      </c>
      <c r="E159" s="85">
        <v>43</v>
      </c>
      <c r="F159" s="85">
        <v>58</v>
      </c>
      <c r="G159" s="85">
        <v>64</v>
      </c>
      <c r="H159" s="85">
        <v>64</v>
      </c>
      <c r="I159" s="85">
        <v>64</v>
      </c>
      <c r="J159" s="85">
        <v>64</v>
      </c>
      <c r="K159" s="85">
        <v>407</v>
      </c>
      <c r="L159" s="74">
        <v>0</v>
      </c>
      <c r="P159" t="e">
        <f>#REF!=A159</f>
        <v>#REF!</v>
      </c>
      <c r="Q159" t="e">
        <f>#REF!=B159</f>
        <v>#REF!</v>
      </c>
      <c r="R159" t="e">
        <f>#REF!=D159</f>
        <v>#REF!</v>
      </c>
      <c r="S159" t="e">
        <f>#REF!=E159</f>
        <v>#REF!</v>
      </c>
      <c r="T159" t="e">
        <f>#REF!=F159</f>
        <v>#REF!</v>
      </c>
      <c r="U159" t="e">
        <f>#REF!=G159</f>
        <v>#REF!</v>
      </c>
      <c r="V159" t="e">
        <f>#REF!=H159</f>
        <v>#REF!</v>
      </c>
      <c r="W159" t="e">
        <f>#REF!=I159</f>
        <v>#REF!</v>
      </c>
      <c r="X159" t="e">
        <f>#REF!=J159</f>
        <v>#REF!</v>
      </c>
      <c r="Y159" t="e">
        <f>#REF!=K159</f>
        <v>#REF!</v>
      </c>
      <c r="Z159" t="e">
        <f>#REF!=L159</f>
        <v>#REF!</v>
      </c>
      <c r="AA159" t="b">
        <f t="shared" si="5"/>
        <v>1</v>
      </c>
    </row>
    <row r="160" spans="1:27" ht="17.25" customHeight="1" thickTop="1" thickBot="1" x14ac:dyDescent="0.3">
      <c r="A160" s="86" t="s">
        <v>70</v>
      </c>
      <c r="B160" s="69" t="s">
        <v>26</v>
      </c>
      <c r="C160" s="73" t="str">
        <f t="shared" si="4"/>
        <v>Monkfield Park Primary School2025/2026</v>
      </c>
      <c r="D160" s="85">
        <v>46</v>
      </c>
      <c r="E160" s="85">
        <v>56</v>
      </c>
      <c r="F160" s="85">
        <v>46</v>
      </c>
      <c r="G160" s="85">
        <v>59</v>
      </c>
      <c r="H160" s="85">
        <v>64</v>
      </c>
      <c r="I160" s="85">
        <v>64</v>
      </c>
      <c r="J160" s="85">
        <v>64</v>
      </c>
      <c r="K160" s="85">
        <v>399</v>
      </c>
      <c r="L160" s="75">
        <v>60</v>
      </c>
      <c r="P160" t="e">
        <f>#REF!=A160</f>
        <v>#REF!</v>
      </c>
      <c r="Q160" t="e">
        <f>#REF!=B160</f>
        <v>#REF!</v>
      </c>
      <c r="R160" t="e">
        <f>#REF!=D160</f>
        <v>#REF!</v>
      </c>
      <c r="S160" t="e">
        <f>#REF!=E160</f>
        <v>#REF!</v>
      </c>
      <c r="T160" t="e">
        <f>#REF!=F160</f>
        <v>#REF!</v>
      </c>
      <c r="U160" t="e">
        <f>#REF!=G160</f>
        <v>#REF!</v>
      </c>
      <c r="V160" t="e">
        <f>#REF!=H160</f>
        <v>#REF!</v>
      </c>
      <c r="W160" t="e">
        <f>#REF!=I160</f>
        <v>#REF!</v>
      </c>
      <c r="X160" t="e">
        <f>#REF!=J160</f>
        <v>#REF!</v>
      </c>
      <c r="Y160" t="e">
        <f>#REF!=K160</f>
        <v>#REF!</v>
      </c>
      <c r="Z160" t="e">
        <f>#REF!=L160</f>
        <v>#REF!</v>
      </c>
      <c r="AA160" t="b">
        <f t="shared" si="5"/>
        <v>1</v>
      </c>
    </row>
    <row r="161" spans="1:27" ht="17.25" customHeight="1" thickTop="1" thickBot="1" x14ac:dyDescent="0.3">
      <c r="A161" s="87" t="s">
        <v>70</v>
      </c>
      <c r="B161" s="70" t="s">
        <v>27</v>
      </c>
      <c r="C161" s="73" t="str">
        <f t="shared" si="4"/>
        <v>Monkfield Park Primary School2026/2027</v>
      </c>
      <c r="D161" s="85">
        <v>27</v>
      </c>
      <c r="E161" s="85">
        <v>49</v>
      </c>
      <c r="F161" s="85">
        <v>59</v>
      </c>
      <c r="G161" s="85">
        <v>48</v>
      </c>
      <c r="H161" s="85">
        <v>61</v>
      </c>
      <c r="I161" s="85">
        <v>65</v>
      </c>
      <c r="J161" s="85">
        <v>64</v>
      </c>
      <c r="K161" s="85">
        <v>373</v>
      </c>
      <c r="L161" s="76">
        <v>60</v>
      </c>
      <c r="P161" t="e">
        <f>#REF!=A161</f>
        <v>#REF!</v>
      </c>
      <c r="Q161" t="e">
        <f>#REF!=B161</f>
        <v>#REF!</v>
      </c>
      <c r="R161" t="e">
        <f>#REF!=D161</f>
        <v>#REF!</v>
      </c>
      <c r="S161" t="e">
        <f>#REF!=E161</f>
        <v>#REF!</v>
      </c>
      <c r="T161" t="e">
        <f>#REF!=F161</f>
        <v>#REF!</v>
      </c>
      <c r="U161" t="e">
        <f>#REF!=G161</f>
        <v>#REF!</v>
      </c>
      <c r="V161" t="e">
        <f>#REF!=H161</f>
        <v>#REF!</v>
      </c>
      <c r="W161" t="e">
        <f>#REF!=I161</f>
        <v>#REF!</v>
      </c>
      <c r="X161" t="e">
        <f>#REF!=J161</f>
        <v>#REF!</v>
      </c>
      <c r="Y161" t="e">
        <f>#REF!=K161</f>
        <v>#REF!</v>
      </c>
      <c r="Z161" t="e">
        <f>#REF!=L161</f>
        <v>#REF!</v>
      </c>
      <c r="AA161" t="b">
        <f t="shared" si="5"/>
        <v>1</v>
      </c>
    </row>
    <row r="162" spans="1:27" ht="17.25" customHeight="1" thickTop="1" thickBot="1" x14ac:dyDescent="0.3">
      <c r="A162" s="87" t="s">
        <v>70</v>
      </c>
      <c r="B162" s="70" t="s">
        <v>28</v>
      </c>
      <c r="C162" s="73" t="str">
        <f t="shared" si="4"/>
        <v>Monkfield Park Primary School2027/2028</v>
      </c>
      <c r="D162" s="85">
        <v>43</v>
      </c>
      <c r="E162" s="85">
        <v>30</v>
      </c>
      <c r="F162" s="85">
        <v>52</v>
      </c>
      <c r="G162" s="85">
        <v>61</v>
      </c>
      <c r="H162" s="85">
        <v>50</v>
      </c>
      <c r="I162" s="85">
        <v>62</v>
      </c>
      <c r="J162" s="85">
        <v>65</v>
      </c>
      <c r="K162" s="85">
        <v>363</v>
      </c>
      <c r="L162" s="76">
        <v>60</v>
      </c>
      <c r="P162" t="e">
        <f>#REF!=A162</f>
        <v>#REF!</v>
      </c>
      <c r="Q162" t="e">
        <f>#REF!=B162</f>
        <v>#REF!</v>
      </c>
      <c r="R162" t="e">
        <f>#REF!=D162</f>
        <v>#REF!</v>
      </c>
      <c r="S162" t="e">
        <f>#REF!=E162</f>
        <v>#REF!</v>
      </c>
      <c r="T162" t="e">
        <f>#REF!=F162</f>
        <v>#REF!</v>
      </c>
      <c r="U162" t="e">
        <f>#REF!=G162</f>
        <v>#REF!</v>
      </c>
      <c r="V162" t="e">
        <f>#REF!=H162</f>
        <v>#REF!</v>
      </c>
      <c r="W162" t="e">
        <f>#REF!=I162</f>
        <v>#REF!</v>
      </c>
      <c r="X162" t="e">
        <f>#REF!=J162</f>
        <v>#REF!</v>
      </c>
      <c r="Y162" t="e">
        <f>#REF!=K162</f>
        <v>#REF!</v>
      </c>
      <c r="Z162" t="e">
        <f>#REF!=L162</f>
        <v>#REF!</v>
      </c>
      <c r="AA162" t="b">
        <f t="shared" si="5"/>
        <v>1</v>
      </c>
    </row>
    <row r="163" spans="1:27" ht="17.25" customHeight="1" thickTop="1" thickBot="1" x14ac:dyDescent="0.3">
      <c r="A163" s="88" t="s">
        <v>70</v>
      </c>
      <c r="B163" s="70" t="s">
        <v>29</v>
      </c>
      <c r="C163" s="73" t="str">
        <f t="shared" si="4"/>
        <v>Monkfield Park Primary School2028/2029</v>
      </c>
      <c r="D163" s="85">
        <v>41</v>
      </c>
      <c r="E163" s="85">
        <v>46</v>
      </c>
      <c r="F163" s="85">
        <v>33</v>
      </c>
      <c r="G163" s="85">
        <v>54</v>
      </c>
      <c r="H163" s="85">
        <v>63</v>
      </c>
      <c r="I163" s="85">
        <v>51</v>
      </c>
      <c r="J163" s="85">
        <v>62</v>
      </c>
      <c r="K163" s="85">
        <v>350</v>
      </c>
      <c r="L163" s="76">
        <v>60</v>
      </c>
      <c r="P163" t="e">
        <f>#REF!=A163</f>
        <v>#REF!</v>
      </c>
      <c r="Q163" t="e">
        <f>#REF!=B163</f>
        <v>#REF!</v>
      </c>
      <c r="R163" t="e">
        <f>#REF!=D163</f>
        <v>#REF!</v>
      </c>
      <c r="S163" t="e">
        <f>#REF!=E163</f>
        <v>#REF!</v>
      </c>
      <c r="T163" t="e">
        <f>#REF!=F163</f>
        <v>#REF!</v>
      </c>
      <c r="U163" t="e">
        <f>#REF!=G163</f>
        <v>#REF!</v>
      </c>
      <c r="V163" t="e">
        <f>#REF!=H163</f>
        <v>#REF!</v>
      </c>
      <c r="W163" t="e">
        <f>#REF!=I163</f>
        <v>#REF!</v>
      </c>
      <c r="X163" t="e">
        <f>#REF!=J163</f>
        <v>#REF!</v>
      </c>
      <c r="Y163" t="e">
        <f>#REF!=K163</f>
        <v>#REF!</v>
      </c>
      <c r="Z163" t="e">
        <f>#REF!=L163</f>
        <v>#REF!</v>
      </c>
      <c r="AA163" t="b">
        <f t="shared" si="5"/>
        <v>1</v>
      </c>
    </row>
    <row r="164" spans="1:27" ht="17.25" customHeight="1" thickTop="1" thickBot="1" x14ac:dyDescent="0.3">
      <c r="A164" s="89" t="s">
        <v>70</v>
      </c>
      <c r="B164" s="107" t="s">
        <v>30</v>
      </c>
      <c r="C164" s="73" t="str">
        <f t="shared" si="4"/>
        <v>Monkfield Park Primary School2029/2030</v>
      </c>
      <c r="D164" s="85">
        <v>46</v>
      </c>
      <c r="E164" s="85">
        <v>44</v>
      </c>
      <c r="F164" s="85">
        <v>49</v>
      </c>
      <c r="G164" s="85">
        <v>35</v>
      </c>
      <c r="H164" s="85">
        <v>56</v>
      </c>
      <c r="I164" s="85">
        <v>64</v>
      </c>
      <c r="J164" s="85">
        <v>51</v>
      </c>
      <c r="K164" s="85">
        <v>345</v>
      </c>
      <c r="L164" s="76">
        <v>60</v>
      </c>
      <c r="P164" t="e">
        <f>#REF!=A164</f>
        <v>#REF!</v>
      </c>
      <c r="Q164" t="e">
        <f>#REF!=B164</f>
        <v>#REF!</v>
      </c>
      <c r="R164" t="e">
        <f>#REF!=D164</f>
        <v>#REF!</v>
      </c>
      <c r="S164" t="e">
        <f>#REF!=E164</f>
        <v>#REF!</v>
      </c>
      <c r="T164" t="e">
        <f>#REF!=F164</f>
        <v>#REF!</v>
      </c>
      <c r="U164" t="e">
        <f>#REF!=G164</f>
        <v>#REF!</v>
      </c>
      <c r="V164" t="e">
        <f>#REF!=H164</f>
        <v>#REF!</v>
      </c>
      <c r="W164" t="e">
        <f>#REF!=I164</f>
        <v>#REF!</v>
      </c>
      <c r="X164" t="e">
        <f>#REF!=J164</f>
        <v>#REF!</v>
      </c>
      <c r="Y164" t="e">
        <f>#REF!=K164</f>
        <v>#REF!</v>
      </c>
      <c r="Z164" t="e">
        <f>#REF!=L164</f>
        <v>#REF!</v>
      </c>
      <c r="AA164" t="b">
        <f t="shared" si="5"/>
        <v>1</v>
      </c>
    </row>
    <row r="165" spans="1:27" ht="17.25" customHeight="1" thickTop="1" thickBot="1" x14ac:dyDescent="0.3">
      <c r="A165" s="90" t="s">
        <v>70</v>
      </c>
      <c r="B165" s="109" t="s">
        <v>273</v>
      </c>
      <c r="C165" s="73" t="str">
        <f t="shared" si="4"/>
        <v>Monkfield Park Primary School2030/2031</v>
      </c>
      <c r="D165" s="85">
        <v>43</v>
      </c>
      <c r="E165" s="85">
        <v>49</v>
      </c>
      <c r="F165" s="85">
        <v>47</v>
      </c>
      <c r="G165" s="85">
        <v>51</v>
      </c>
      <c r="H165" s="85">
        <v>37</v>
      </c>
      <c r="I165" s="85">
        <v>57</v>
      </c>
      <c r="J165" s="85">
        <v>64</v>
      </c>
      <c r="K165" s="85">
        <v>348</v>
      </c>
      <c r="L165" s="77">
        <v>60</v>
      </c>
      <c r="P165" t="e">
        <f>#REF!=A165</f>
        <v>#REF!</v>
      </c>
      <c r="Q165" t="e">
        <f>#REF!=B165</f>
        <v>#REF!</v>
      </c>
      <c r="R165" t="e">
        <f>#REF!=D165</f>
        <v>#REF!</v>
      </c>
      <c r="S165" t="e">
        <f>#REF!=E165</f>
        <v>#REF!</v>
      </c>
      <c r="T165" t="e">
        <f>#REF!=F165</f>
        <v>#REF!</v>
      </c>
      <c r="U165" t="e">
        <f>#REF!=G165</f>
        <v>#REF!</v>
      </c>
      <c r="V165" t="e">
        <f>#REF!=H165</f>
        <v>#REF!</v>
      </c>
      <c r="W165" t="e">
        <f>#REF!=I165</f>
        <v>#REF!</v>
      </c>
      <c r="X165" t="e">
        <f>#REF!=J165</f>
        <v>#REF!</v>
      </c>
      <c r="Y165" t="e">
        <f>#REF!=K165</f>
        <v>#REF!</v>
      </c>
      <c r="Z165" t="e">
        <f>#REF!=L165</f>
        <v>#REF!</v>
      </c>
      <c r="AA165" t="b">
        <f t="shared" si="5"/>
        <v>1</v>
      </c>
    </row>
    <row r="166" spans="1:27" ht="17.25" customHeight="1" thickTop="1" thickBot="1" x14ac:dyDescent="0.3">
      <c r="A166" s="65" t="s">
        <v>71</v>
      </c>
      <c r="B166" s="66" t="s">
        <v>39</v>
      </c>
      <c r="C166" s="73" t="str">
        <f t="shared" si="4"/>
        <v>The Vine Inter-Church Primary School2022/2023</v>
      </c>
      <c r="D166" s="85">
        <v>49</v>
      </c>
      <c r="E166" s="85">
        <v>61</v>
      </c>
      <c r="F166" s="85">
        <v>53</v>
      </c>
      <c r="G166" s="85">
        <v>64</v>
      </c>
      <c r="H166" s="85">
        <v>60</v>
      </c>
      <c r="I166" s="85">
        <v>65</v>
      </c>
      <c r="J166" s="85">
        <v>65</v>
      </c>
      <c r="K166" s="85">
        <v>417</v>
      </c>
      <c r="L166" s="73">
        <v>0</v>
      </c>
      <c r="P166" t="e">
        <f>#REF!=A166</f>
        <v>#REF!</v>
      </c>
      <c r="Q166" t="e">
        <f>#REF!=B166</f>
        <v>#REF!</v>
      </c>
      <c r="R166" t="e">
        <f>#REF!=D166</f>
        <v>#REF!</v>
      </c>
      <c r="S166" t="e">
        <f>#REF!=E166</f>
        <v>#REF!</v>
      </c>
      <c r="T166" t="e">
        <f>#REF!=F166</f>
        <v>#REF!</v>
      </c>
      <c r="U166" t="e">
        <f>#REF!=G166</f>
        <v>#REF!</v>
      </c>
      <c r="V166" t="e">
        <f>#REF!=H166</f>
        <v>#REF!</v>
      </c>
      <c r="W166" t="e">
        <f>#REF!=I166</f>
        <v>#REF!</v>
      </c>
      <c r="X166" t="e">
        <f>#REF!=J166</f>
        <v>#REF!</v>
      </c>
      <c r="Y166" t="e">
        <f>#REF!=K166</f>
        <v>#REF!</v>
      </c>
      <c r="Z166" t="e">
        <f>#REF!=L166</f>
        <v>#REF!</v>
      </c>
      <c r="AA166" t="b">
        <f t="shared" si="5"/>
        <v>1</v>
      </c>
    </row>
    <row r="167" spans="1:27" ht="17.25" customHeight="1" thickTop="1" thickBot="1" x14ac:dyDescent="0.3">
      <c r="A167" s="67" t="s">
        <v>71</v>
      </c>
      <c r="B167" s="68" t="s">
        <v>40</v>
      </c>
      <c r="C167" s="73" t="str">
        <f t="shared" si="4"/>
        <v>The Vine Inter-Church Primary School2023/2024</v>
      </c>
      <c r="D167" s="85">
        <v>37</v>
      </c>
      <c r="E167" s="85">
        <v>51</v>
      </c>
      <c r="F167" s="85">
        <v>60</v>
      </c>
      <c r="G167" s="85">
        <v>57</v>
      </c>
      <c r="H167" s="85">
        <v>64</v>
      </c>
      <c r="I167" s="85">
        <v>64</v>
      </c>
      <c r="J167" s="85">
        <v>63</v>
      </c>
      <c r="K167" s="85">
        <v>396</v>
      </c>
      <c r="L167" s="74">
        <v>0</v>
      </c>
      <c r="P167" t="e">
        <f>#REF!=A167</f>
        <v>#REF!</v>
      </c>
      <c r="Q167" t="e">
        <f>#REF!=B167</f>
        <v>#REF!</v>
      </c>
      <c r="R167" t="e">
        <f>#REF!=D167</f>
        <v>#REF!</v>
      </c>
      <c r="S167" t="e">
        <f>#REF!=E167</f>
        <v>#REF!</v>
      </c>
      <c r="T167" t="e">
        <f>#REF!=F167</f>
        <v>#REF!</v>
      </c>
      <c r="U167" t="e">
        <f>#REF!=G167</f>
        <v>#REF!</v>
      </c>
      <c r="V167" t="e">
        <f>#REF!=H167</f>
        <v>#REF!</v>
      </c>
      <c r="W167" t="e">
        <f>#REF!=I167</f>
        <v>#REF!</v>
      </c>
      <c r="X167" t="e">
        <f>#REF!=J167</f>
        <v>#REF!</v>
      </c>
      <c r="Y167" t="e">
        <f>#REF!=K167</f>
        <v>#REF!</v>
      </c>
      <c r="Z167" t="e">
        <f>#REF!=L167</f>
        <v>#REF!</v>
      </c>
      <c r="AA167" t="b">
        <f t="shared" si="5"/>
        <v>1</v>
      </c>
    </row>
    <row r="168" spans="1:27" ht="17.25" customHeight="1" thickTop="1" thickBot="1" x14ac:dyDescent="0.3">
      <c r="A168" s="67" t="s">
        <v>71</v>
      </c>
      <c r="B168" s="68" t="s">
        <v>25</v>
      </c>
      <c r="C168" s="73" t="str">
        <f t="shared" si="4"/>
        <v>The Vine Inter-Church Primary School2024/2025</v>
      </c>
      <c r="D168" s="85">
        <v>43</v>
      </c>
      <c r="E168" s="85">
        <v>37</v>
      </c>
      <c r="F168" s="85">
        <v>52</v>
      </c>
      <c r="G168" s="85">
        <v>59</v>
      </c>
      <c r="H168" s="85">
        <v>60</v>
      </c>
      <c r="I168" s="85">
        <v>62</v>
      </c>
      <c r="J168" s="85">
        <v>61</v>
      </c>
      <c r="K168" s="85">
        <v>374</v>
      </c>
      <c r="L168" s="74">
        <v>0</v>
      </c>
      <c r="P168" t="e">
        <f>#REF!=A168</f>
        <v>#REF!</v>
      </c>
      <c r="Q168" t="e">
        <f>#REF!=B168</f>
        <v>#REF!</v>
      </c>
      <c r="R168" t="e">
        <f>#REF!=D168</f>
        <v>#REF!</v>
      </c>
      <c r="S168" t="e">
        <f>#REF!=E168</f>
        <v>#REF!</v>
      </c>
      <c r="T168" t="e">
        <f>#REF!=F168</f>
        <v>#REF!</v>
      </c>
      <c r="U168" t="e">
        <f>#REF!=G168</f>
        <v>#REF!</v>
      </c>
      <c r="V168" t="e">
        <f>#REF!=H168</f>
        <v>#REF!</v>
      </c>
      <c r="W168" t="e">
        <f>#REF!=I168</f>
        <v>#REF!</v>
      </c>
      <c r="X168" t="e">
        <f>#REF!=J168</f>
        <v>#REF!</v>
      </c>
      <c r="Y168" t="e">
        <f>#REF!=K168</f>
        <v>#REF!</v>
      </c>
      <c r="Z168" t="e">
        <f>#REF!=L168</f>
        <v>#REF!</v>
      </c>
      <c r="AA168" t="b">
        <f t="shared" si="5"/>
        <v>1</v>
      </c>
    </row>
    <row r="169" spans="1:27" ht="17.25" customHeight="1" thickTop="1" thickBot="1" x14ac:dyDescent="0.3">
      <c r="A169" s="86" t="s">
        <v>71</v>
      </c>
      <c r="B169" s="69" t="s">
        <v>26</v>
      </c>
      <c r="C169" s="73" t="str">
        <f t="shared" si="4"/>
        <v>The Vine Inter-Church Primary School2025/2026</v>
      </c>
      <c r="D169" s="85">
        <v>42</v>
      </c>
      <c r="E169" s="85">
        <v>49</v>
      </c>
      <c r="F169" s="85">
        <v>37</v>
      </c>
      <c r="G169" s="85">
        <v>54</v>
      </c>
      <c r="H169" s="85">
        <v>62</v>
      </c>
      <c r="I169" s="85">
        <v>58</v>
      </c>
      <c r="J169" s="85">
        <v>64</v>
      </c>
      <c r="K169" s="85">
        <v>366</v>
      </c>
      <c r="L169" s="75">
        <v>60</v>
      </c>
      <c r="P169" t="e">
        <f>#REF!=A169</f>
        <v>#REF!</v>
      </c>
      <c r="Q169" t="e">
        <f>#REF!=B169</f>
        <v>#REF!</v>
      </c>
      <c r="R169" t="e">
        <f>#REF!=D169</f>
        <v>#REF!</v>
      </c>
      <c r="S169" t="e">
        <f>#REF!=E169</f>
        <v>#REF!</v>
      </c>
      <c r="T169" t="e">
        <f>#REF!=F169</f>
        <v>#REF!</v>
      </c>
      <c r="U169" t="e">
        <f>#REF!=G169</f>
        <v>#REF!</v>
      </c>
      <c r="V169" t="e">
        <f>#REF!=H169</f>
        <v>#REF!</v>
      </c>
      <c r="W169" t="e">
        <f>#REF!=I169</f>
        <v>#REF!</v>
      </c>
      <c r="X169" t="e">
        <f>#REF!=J169</f>
        <v>#REF!</v>
      </c>
      <c r="Y169" t="e">
        <f>#REF!=K169</f>
        <v>#REF!</v>
      </c>
      <c r="Z169" t="e">
        <f>#REF!=L169</f>
        <v>#REF!</v>
      </c>
      <c r="AA169" t="b">
        <f t="shared" si="5"/>
        <v>1</v>
      </c>
    </row>
    <row r="170" spans="1:27" ht="17.25" customHeight="1" thickTop="1" thickBot="1" x14ac:dyDescent="0.3">
      <c r="A170" s="87" t="s">
        <v>71</v>
      </c>
      <c r="B170" s="70" t="s">
        <v>27</v>
      </c>
      <c r="C170" s="73" t="str">
        <f t="shared" si="4"/>
        <v>The Vine Inter-Church Primary School2026/2027</v>
      </c>
      <c r="D170" s="85">
        <v>38</v>
      </c>
      <c r="E170" s="85">
        <v>45</v>
      </c>
      <c r="F170" s="85">
        <v>49</v>
      </c>
      <c r="G170" s="85">
        <v>38</v>
      </c>
      <c r="H170" s="85">
        <v>57</v>
      </c>
      <c r="I170" s="85">
        <v>61</v>
      </c>
      <c r="J170" s="85">
        <v>58</v>
      </c>
      <c r="K170" s="85">
        <v>346</v>
      </c>
      <c r="L170" s="76">
        <v>60</v>
      </c>
      <c r="P170" t="e">
        <f>#REF!=A170</f>
        <v>#REF!</v>
      </c>
      <c r="Q170" t="e">
        <f>#REF!=B170</f>
        <v>#REF!</v>
      </c>
      <c r="R170" t="e">
        <f>#REF!=D170</f>
        <v>#REF!</v>
      </c>
      <c r="S170" t="e">
        <f>#REF!=E170</f>
        <v>#REF!</v>
      </c>
      <c r="T170" t="e">
        <f>#REF!=F170</f>
        <v>#REF!</v>
      </c>
      <c r="U170" t="e">
        <f>#REF!=G170</f>
        <v>#REF!</v>
      </c>
      <c r="V170" t="e">
        <f>#REF!=H170</f>
        <v>#REF!</v>
      </c>
      <c r="W170" t="e">
        <f>#REF!=I170</f>
        <v>#REF!</v>
      </c>
      <c r="X170" t="e">
        <f>#REF!=J170</f>
        <v>#REF!</v>
      </c>
      <c r="Y170" t="e">
        <f>#REF!=K170</f>
        <v>#REF!</v>
      </c>
      <c r="Z170" t="e">
        <f>#REF!=L170</f>
        <v>#REF!</v>
      </c>
      <c r="AA170" t="b">
        <f t="shared" si="5"/>
        <v>1</v>
      </c>
    </row>
    <row r="171" spans="1:27" ht="17.25" customHeight="1" thickTop="1" thickBot="1" x14ac:dyDescent="0.3">
      <c r="A171" s="87" t="s">
        <v>71</v>
      </c>
      <c r="B171" s="70" t="s">
        <v>28</v>
      </c>
      <c r="C171" s="73" t="str">
        <f t="shared" si="4"/>
        <v>The Vine Inter-Church Primary School2027/2028</v>
      </c>
      <c r="D171" s="85">
        <v>36</v>
      </c>
      <c r="E171" s="85">
        <v>41</v>
      </c>
      <c r="F171" s="85">
        <v>45</v>
      </c>
      <c r="G171" s="85">
        <v>50</v>
      </c>
      <c r="H171" s="85">
        <v>41</v>
      </c>
      <c r="I171" s="85">
        <v>56</v>
      </c>
      <c r="J171" s="85">
        <v>61</v>
      </c>
      <c r="K171" s="85">
        <v>330</v>
      </c>
      <c r="L171" s="76">
        <v>60</v>
      </c>
      <c r="P171" t="e">
        <f>#REF!=A171</f>
        <v>#REF!</v>
      </c>
      <c r="Q171" t="e">
        <f>#REF!=B171</f>
        <v>#REF!</v>
      </c>
      <c r="R171" t="e">
        <f>#REF!=D171</f>
        <v>#REF!</v>
      </c>
      <c r="S171" t="e">
        <f>#REF!=E171</f>
        <v>#REF!</v>
      </c>
      <c r="T171" t="e">
        <f>#REF!=F171</f>
        <v>#REF!</v>
      </c>
      <c r="U171" t="e">
        <f>#REF!=G171</f>
        <v>#REF!</v>
      </c>
      <c r="V171" t="e">
        <f>#REF!=H171</f>
        <v>#REF!</v>
      </c>
      <c r="W171" t="e">
        <f>#REF!=I171</f>
        <v>#REF!</v>
      </c>
      <c r="X171" t="e">
        <f>#REF!=J171</f>
        <v>#REF!</v>
      </c>
      <c r="Y171" t="e">
        <f>#REF!=K171</f>
        <v>#REF!</v>
      </c>
      <c r="Z171" t="e">
        <f>#REF!=L171</f>
        <v>#REF!</v>
      </c>
      <c r="AA171" t="b">
        <f t="shared" si="5"/>
        <v>1</v>
      </c>
    </row>
    <row r="172" spans="1:27" ht="17.25" customHeight="1" thickTop="1" thickBot="1" x14ac:dyDescent="0.3">
      <c r="A172" s="88" t="s">
        <v>71</v>
      </c>
      <c r="B172" s="70" t="s">
        <v>29</v>
      </c>
      <c r="C172" s="73" t="str">
        <f t="shared" si="4"/>
        <v>The Vine Inter-Church Primary School2028/2029</v>
      </c>
      <c r="D172" s="85">
        <v>31</v>
      </c>
      <c r="E172" s="85">
        <v>39</v>
      </c>
      <c r="F172" s="85">
        <v>41</v>
      </c>
      <c r="G172" s="85">
        <v>46</v>
      </c>
      <c r="H172" s="85">
        <v>53</v>
      </c>
      <c r="I172" s="85">
        <v>40</v>
      </c>
      <c r="J172" s="85">
        <v>56</v>
      </c>
      <c r="K172" s="85">
        <v>306</v>
      </c>
      <c r="L172" s="76">
        <v>60</v>
      </c>
      <c r="P172" t="e">
        <f>#REF!=A172</f>
        <v>#REF!</v>
      </c>
      <c r="Q172" t="e">
        <f>#REF!=B172</f>
        <v>#REF!</v>
      </c>
      <c r="R172" t="e">
        <f>#REF!=D172</f>
        <v>#REF!</v>
      </c>
      <c r="S172" t="e">
        <f>#REF!=E172</f>
        <v>#REF!</v>
      </c>
      <c r="T172" t="e">
        <f>#REF!=F172</f>
        <v>#REF!</v>
      </c>
      <c r="U172" t="e">
        <f>#REF!=G172</f>
        <v>#REF!</v>
      </c>
      <c r="V172" t="e">
        <f>#REF!=H172</f>
        <v>#REF!</v>
      </c>
      <c r="W172" t="e">
        <f>#REF!=I172</f>
        <v>#REF!</v>
      </c>
      <c r="X172" t="e">
        <f>#REF!=J172</f>
        <v>#REF!</v>
      </c>
      <c r="Y172" t="e">
        <f>#REF!=K172</f>
        <v>#REF!</v>
      </c>
      <c r="Z172" t="e">
        <f>#REF!=L172</f>
        <v>#REF!</v>
      </c>
      <c r="AA172" t="b">
        <f t="shared" si="5"/>
        <v>1</v>
      </c>
    </row>
    <row r="173" spans="1:27" ht="17.25" customHeight="1" thickTop="1" thickBot="1" x14ac:dyDescent="0.3">
      <c r="A173" s="89" t="s">
        <v>71</v>
      </c>
      <c r="B173" s="107" t="s">
        <v>30</v>
      </c>
      <c r="C173" s="73" t="str">
        <f t="shared" si="4"/>
        <v>The Vine Inter-Church Primary School2029/2030</v>
      </c>
      <c r="D173" s="85">
        <v>31</v>
      </c>
      <c r="E173" s="85">
        <v>34</v>
      </c>
      <c r="F173" s="85">
        <v>39</v>
      </c>
      <c r="G173" s="85">
        <v>42</v>
      </c>
      <c r="H173" s="85">
        <v>49</v>
      </c>
      <c r="I173" s="85">
        <v>52</v>
      </c>
      <c r="J173" s="85">
        <v>40</v>
      </c>
      <c r="K173" s="85">
        <v>287</v>
      </c>
      <c r="L173" s="76">
        <v>60</v>
      </c>
      <c r="P173" t="e">
        <f>#REF!=A173</f>
        <v>#REF!</v>
      </c>
      <c r="Q173" t="e">
        <f>#REF!=B173</f>
        <v>#REF!</v>
      </c>
      <c r="R173" t="e">
        <f>#REF!=D173</f>
        <v>#REF!</v>
      </c>
      <c r="S173" t="e">
        <f>#REF!=E173</f>
        <v>#REF!</v>
      </c>
      <c r="T173" t="e">
        <f>#REF!=F173</f>
        <v>#REF!</v>
      </c>
      <c r="U173" t="e">
        <f>#REF!=G173</f>
        <v>#REF!</v>
      </c>
      <c r="V173" t="e">
        <f>#REF!=H173</f>
        <v>#REF!</v>
      </c>
      <c r="W173" t="e">
        <f>#REF!=I173</f>
        <v>#REF!</v>
      </c>
      <c r="X173" t="e">
        <f>#REF!=J173</f>
        <v>#REF!</v>
      </c>
      <c r="Y173" t="e">
        <f>#REF!=K173</f>
        <v>#REF!</v>
      </c>
      <c r="Z173" t="e">
        <f>#REF!=L173</f>
        <v>#REF!</v>
      </c>
      <c r="AA173" t="b">
        <f t="shared" si="5"/>
        <v>1</v>
      </c>
    </row>
    <row r="174" spans="1:27" ht="17.25" customHeight="1" thickTop="1" thickBot="1" x14ac:dyDescent="0.3">
      <c r="A174" s="90" t="s">
        <v>71</v>
      </c>
      <c r="B174" s="109" t="s">
        <v>273</v>
      </c>
      <c r="C174" s="73" t="str">
        <f t="shared" si="4"/>
        <v>The Vine Inter-Church Primary School2030/2031</v>
      </c>
      <c r="D174" s="85">
        <v>31</v>
      </c>
      <c r="E174" s="85">
        <v>34</v>
      </c>
      <c r="F174" s="85">
        <v>34</v>
      </c>
      <c r="G174" s="85">
        <v>40</v>
      </c>
      <c r="H174" s="85">
        <v>45</v>
      </c>
      <c r="I174" s="85">
        <v>48</v>
      </c>
      <c r="J174" s="85">
        <v>52</v>
      </c>
      <c r="K174" s="85">
        <v>284</v>
      </c>
      <c r="L174" s="77">
        <v>60</v>
      </c>
      <c r="P174" t="e">
        <f>#REF!=A174</f>
        <v>#REF!</v>
      </c>
      <c r="Q174" t="e">
        <f>#REF!=B174</f>
        <v>#REF!</v>
      </c>
      <c r="R174" t="e">
        <f>#REF!=D174</f>
        <v>#REF!</v>
      </c>
      <c r="S174" t="e">
        <f>#REF!=E174</f>
        <v>#REF!</v>
      </c>
      <c r="T174" t="e">
        <f>#REF!=F174</f>
        <v>#REF!</v>
      </c>
      <c r="U174" t="e">
        <f>#REF!=G174</f>
        <v>#REF!</v>
      </c>
      <c r="V174" t="e">
        <f>#REF!=H174</f>
        <v>#REF!</v>
      </c>
      <c r="W174" t="e">
        <f>#REF!=I174</f>
        <v>#REF!</v>
      </c>
      <c r="X174" t="e">
        <f>#REF!=J174</f>
        <v>#REF!</v>
      </c>
      <c r="Y174" t="e">
        <f>#REF!=K174</f>
        <v>#REF!</v>
      </c>
      <c r="Z174" t="e">
        <f>#REF!=L174</f>
        <v>#REF!</v>
      </c>
      <c r="AA174" t="b">
        <f t="shared" si="5"/>
        <v>1</v>
      </c>
    </row>
    <row r="175" spans="1:27" ht="17.25" customHeight="1" thickTop="1" thickBot="1" x14ac:dyDescent="0.3">
      <c r="A175" s="65" t="s">
        <v>72</v>
      </c>
      <c r="B175" s="66" t="s">
        <v>39</v>
      </c>
      <c r="C175" s="73" t="str">
        <f t="shared" si="4"/>
        <v>Cambourne Planning Only2022/2023</v>
      </c>
      <c r="D175" s="85">
        <v>0</v>
      </c>
      <c r="E175" s="85">
        <v>0</v>
      </c>
      <c r="F175" s="85">
        <v>0</v>
      </c>
      <c r="G175" s="85">
        <v>0</v>
      </c>
      <c r="H175" s="85">
        <v>0</v>
      </c>
      <c r="I175" s="85">
        <v>0</v>
      </c>
      <c r="J175" s="85">
        <v>0</v>
      </c>
      <c r="K175" s="85">
        <v>0</v>
      </c>
      <c r="L175" s="73">
        <v>0</v>
      </c>
      <c r="P175" t="e">
        <f>#REF!=A175</f>
        <v>#REF!</v>
      </c>
      <c r="Q175" t="e">
        <f>#REF!=B175</f>
        <v>#REF!</v>
      </c>
      <c r="R175" t="e">
        <f>#REF!=D175</f>
        <v>#REF!</v>
      </c>
      <c r="S175" t="e">
        <f>#REF!=E175</f>
        <v>#REF!</v>
      </c>
      <c r="T175" t="e">
        <f>#REF!=F175</f>
        <v>#REF!</v>
      </c>
      <c r="U175" t="e">
        <f>#REF!=G175</f>
        <v>#REF!</v>
      </c>
      <c r="V175" t="e">
        <f>#REF!=H175</f>
        <v>#REF!</v>
      </c>
      <c r="W175" t="e">
        <f>#REF!=I175</f>
        <v>#REF!</v>
      </c>
      <c r="X175" t="e">
        <f>#REF!=J175</f>
        <v>#REF!</v>
      </c>
      <c r="Y175" t="e">
        <f>#REF!=K175</f>
        <v>#REF!</v>
      </c>
      <c r="Z175" t="e">
        <f>#REF!=L175</f>
        <v>#REF!</v>
      </c>
      <c r="AA175" t="b">
        <f t="shared" si="5"/>
        <v>1</v>
      </c>
    </row>
    <row r="176" spans="1:27" ht="17.25" customHeight="1" thickTop="1" thickBot="1" x14ac:dyDescent="0.3">
      <c r="A176" s="67" t="s">
        <v>72</v>
      </c>
      <c r="B176" s="68" t="s">
        <v>40</v>
      </c>
      <c r="C176" s="73" t="str">
        <f t="shared" si="4"/>
        <v>Cambourne Planning Only2023/2024</v>
      </c>
      <c r="D176" s="85">
        <v>0</v>
      </c>
      <c r="E176" s="85">
        <v>0</v>
      </c>
      <c r="F176" s="85">
        <v>0</v>
      </c>
      <c r="G176" s="85">
        <v>0</v>
      </c>
      <c r="H176" s="85">
        <v>0</v>
      </c>
      <c r="I176" s="85">
        <v>0</v>
      </c>
      <c r="J176" s="85">
        <v>0</v>
      </c>
      <c r="K176" s="85">
        <v>0</v>
      </c>
      <c r="L176" s="74">
        <v>0</v>
      </c>
      <c r="P176" t="e">
        <f>#REF!=A176</f>
        <v>#REF!</v>
      </c>
      <c r="Q176" t="e">
        <f>#REF!=B176</f>
        <v>#REF!</v>
      </c>
      <c r="R176" t="e">
        <f>#REF!=D176</f>
        <v>#REF!</v>
      </c>
      <c r="S176" t="e">
        <f>#REF!=E176</f>
        <v>#REF!</v>
      </c>
      <c r="T176" t="e">
        <f>#REF!=F176</f>
        <v>#REF!</v>
      </c>
      <c r="U176" t="e">
        <f>#REF!=G176</f>
        <v>#REF!</v>
      </c>
      <c r="V176" t="e">
        <f>#REF!=H176</f>
        <v>#REF!</v>
      </c>
      <c r="W176" t="e">
        <f>#REF!=I176</f>
        <v>#REF!</v>
      </c>
      <c r="X176" t="e">
        <f>#REF!=J176</f>
        <v>#REF!</v>
      </c>
      <c r="Y176" t="e">
        <f>#REF!=K176</f>
        <v>#REF!</v>
      </c>
      <c r="Z176" t="e">
        <f>#REF!=L176</f>
        <v>#REF!</v>
      </c>
      <c r="AA176" t="b">
        <f t="shared" si="5"/>
        <v>1</v>
      </c>
    </row>
    <row r="177" spans="1:27" ht="17.25" customHeight="1" thickTop="1" thickBot="1" x14ac:dyDescent="0.3">
      <c r="A177" s="67" t="s">
        <v>72</v>
      </c>
      <c r="B177" s="68" t="s">
        <v>25</v>
      </c>
      <c r="C177" s="73" t="str">
        <f t="shared" si="4"/>
        <v>Cambourne Planning Only2024/2025</v>
      </c>
      <c r="D177" s="85">
        <v>0</v>
      </c>
      <c r="E177" s="85">
        <v>0</v>
      </c>
      <c r="F177" s="85">
        <v>0</v>
      </c>
      <c r="G177" s="85">
        <v>0</v>
      </c>
      <c r="H177" s="85">
        <v>0</v>
      </c>
      <c r="I177" s="85">
        <v>0</v>
      </c>
      <c r="J177" s="85">
        <v>0</v>
      </c>
      <c r="K177" s="85">
        <v>0</v>
      </c>
      <c r="L177" s="74">
        <v>0</v>
      </c>
      <c r="P177" t="e">
        <f>#REF!=A177</f>
        <v>#REF!</v>
      </c>
      <c r="Q177" t="e">
        <f>#REF!=B177</f>
        <v>#REF!</v>
      </c>
      <c r="R177" t="e">
        <f>#REF!=D177</f>
        <v>#REF!</v>
      </c>
      <c r="S177" t="e">
        <f>#REF!=E177</f>
        <v>#REF!</v>
      </c>
      <c r="T177" t="e">
        <f>#REF!=F177</f>
        <v>#REF!</v>
      </c>
      <c r="U177" t="e">
        <f>#REF!=G177</f>
        <v>#REF!</v>
      </c>
      <c r="V177" t="e">
        <f>#REF!=H177</f>
        <v>#REF!</v>
      </c>
      <c r="W177" t="e">
        <f>#REF!=I177</f>
        <v>#REF!</v>
      </c>
      <c r="X177" t="e">
        <f>#REF!=J177</f>
        <v>#REF!</v>
      </c>
      <c r="Y177" t="e">
        <f>#REF!=K177</f>
        <v>#REF!</v>
      </c>
      <c r="Z177" t="e">
        <f>#REF!=L177</f>
        <v>#REF!</v>
      </c>
      <c r="AA177" t="b">
        <f t="shared" si="5"/>
        <v>1</v>
      </c>
    </row>
    <row r="178" spans="1:27" ht="17.25" customHeight="1" thickTop="1" thickBot="1" x14ac:dyDescent="0.3">
      <c r="A178" s="86" t="s">
        <v>72</v>
      </c>
      <c r="B178" s="69" t="s">
        <v>26</v>
      </c>
      <c r="C178" s="73" t="str">
        <f t="shared" si="4"/>
        <v>Cambourne Planning Only2025/2026</v>
      </c>
      <c r="D178" s="85">
        <v>0</v>
      </c>
      <c r="E178" s="85">
        <v>0</v>
      </c>
      <c r="F178" s="85">
        <v>0</v>
      </c>
      <c r="G178" s="85">
        <v>0</v>
      </c>
      <c r="H178" s="85">
        <v>0</v>
      </c>
      <c r="I178" s="85">
        <v>0</v>
      </c>
      <c r="J178" s="85">
        <v>0</v>
      </c>
      <c r="K178" s="85">
        <v>0</v>
      </c>
      <c r="L178" s="75">
        <v>0</v>
      </c>
      <c r="P178" t="e">
        <f>#REF!=A178</f>
        <v>#REF!</v>
      </c>
      <c r="Q178" t="e">
        <f>#REF!=B178</f>
        <v>#REF!</v>
      </c>
      <c r="R178" t="e">
        <f>#REF!=D178</f>
        <v>#REF!</v>
      </c>
      <c r="S178" t="e">
        <f>#REF!=E178</f>
        <v>#REF!</v>
      </c>
      <c r="T178" t="e">
        <f>#REF!=F178</f>
        <v>#REF!</v>
      </c>
      <c r="U178" t="e">
        <f>#REF!=G178</f>
        <v>#REF!</v>
      </c>
      <c r="V178" t="e">
        <f>#REF!=H178</f>
        <v>#REF!</v>
      </c>
      <c r="W178" t="e">
        <f>#REF!=I178</f>
        <v>#REF!</v>
      </c>
      <c r="X178" t="e">
        <f>#REF!=J178</f>
        <v>#REF!</v>
      </c>
      <c r="Y178" t="e">
        <f>#REF!=K178</f>
        <v>#REF!</v>
      </c>
      <c r="Z178" t="e">
        <f>#REF!=L178</f>
        <v>#REF!</v>
      </c>
      <c r="AA178" t="b">
        <f t="shared" si="5"/>
        <v>1</v>
      </c>
    </row>
    <row r="179" spans="1:27" ht="17.25" customHeight="1" thickTop="1" thickBot="1" x14ac:dyDescent="0.3">
      <c r="A179" s="87" t="s">
        <v>72</v>
      </c>
      <c r="B179" s="70" t="s">
        <v>27</v>
      </c>
      <c r="C179" s="73" t="str">
        <f t="shared" si="4"/>
        <v>Cambourne Planning Only2026/2027</v>
      </c>
      <c r="D179" s="85">
        <v>4</v>
      </c>
      <c r="E179" s="85">
        <v>4</v>
      </c>
      <c r="F179" s="85">
        <v>4</v>
      </c>
      <c r="G179" s="85">
        <v>3</v>
      </c>
      <c r="H179" s="85">
        <v>3</v>
      </c>
      <c r="I179" s="85">
        <v>2</v>
      </c>
      <c r="J179" s="85">
        <v>2</v>
      </c>
      <c r="K179" s="85">
        <v>22</v>
      </c>
      <c r="L179" s="76">
        <v>0</v>
      </c>
      <c r="P179" t="e">
        <f>#REF!=A179</f>
        <v>#REF!</v>
      </c>
      <c r="Q179" t="e">
        <f>#REF!=B179</f>
        <v>#REF!</v>
      </c>
      <c r="R179" t="e">
        <f>#REF!=D179</f>
        <v>#REF!</v>
      </c>
      <c r="S179" t="e">
        <f>#REF!=E179</f>
        <v>#REF!</v>
      </c>
      <c r="T179" t="e">
        <f>#REF!=F179</f>
        <v>#REF!</v>
      </c>
      <c r="U179" t="e">
        <f>#REF!=G179</f>
        <v>#REF!</v>
      </c>
      <c r="V179" t="e">
        <f>#REF!=H179</f>
        <v>#REF!</v>
      </c>
      <c r="W179" t="e">
        <f>#REF!=I179</f>
        <v>#REF!</v>
      </c>
      <c r="X179" t="e">
        <f>#REF!=J179</f>
        <v>#REF!</v>
      </c>
      <c r="Y179" t="e">
        <f>#REF!=K179</f>
        <v>#REF!</v>
      </c>
      <c r="Z179" t="e">
        <f>#REF!=L179</f>
        <v>#REF!</v>
      </c>
      <c r="AA179" t="b">
        <f t="shared" si="5"/>
        <v>1</v>
      </c>
    </row>
    <row r="180" spans="1:27" ht="17.25" customHeight="1" thickTop="1" thickBot="1" x14ac:dyDescent="0.3">
      <c r="A180" s="87" t="s">
        <v>72</v>
      </c>
      <c r="B180" s="70" t="s">
        <v>28</v>
      </c>
      <c r="C180" s="73" t="str">
        <f t="shared" si="4"/>
        <v>Cambourne Planning Only2027/2028</v>
      </c>
      <c r="D180" s="85">
        <v>11</v>
      </c>
      <c r="E180" s="85">
        <v>10</v>
      </c>
      <c r="F180" s="85">
        <v>10</v>
      </c>
      <c r="G180" s="85">
        <v>8</v>
      </c>
      <c r="H180" s="85">
        <v>7</v>
      </c>
      <c r="I180" s="85">
        <v>6</v>
      </c>
      <c r="J180" s="85">
        <v>5</v>
      </c>
      <c r="K180" s="85">
        <v>57</v>
      </c>
      <c r="L180" s="76">
        <v>0</v>
      </c>
      <c r="P180" t="e">
        <f>#REF!=A180</f>
        <v>#REF!</v>
      </c>
      <c r="Q180" t="e">
        <f>#REF!=B180</f>
        <v>#REF!</v>
      </c>
      <c r="R180" t="e">
        <f>#REF!=D180</f>
        <v>#REF!</v>
      </c>
      <c r="S180" t="e">
        <f>#REF!=E180</f>
        <v>#REF!</v>
      </c>
      <c r="T180" t="e">
        <f>#REF!=F180</f>
        <v>#REF!</v>
      </c>
      <c r="U180" t="e">
        <f>#REF!=G180</f>
        <v>#REF!</v>
      </c>
      <c r="V180" t="e">
        <f>#REF!=H180</f>
        <v>#REF!</v>
      </c>
      <c r="W180" t="e">
        <f>#REF!=I180</f>
        <v>#REF!</v>
      </c>
      <c r="X180" t="e">
        <f>#REF!=J180</f>
        <v>#REF!</v>
      </c>
      <c r="Y180" t="e">
        <f>#REF!=K180</f>
        <v>#REF!</v>
      </c>
      <c r="Z180" t="e">
        <f>#REF!=L180</f>
        <v>#REF!</v>
      </c>
      <c r="AA180" t="b">
        <f t="shared" si="5"/>
        <v>1</v>
      </c>
    </row>
    <row r="181" spans="1:27" ht="17.25" customHeight="1" thickTop="1" thickBot="1" x14ac:dyDescent="0.3">
      <c r="A181" s="88" t="s">
        <v>72</v>
      </c>
      <c r="B181" s="70" t="s">
        <v>29</v>
      </c>
      <c r="C181" s="73" t="str">
        <f t="shared" si="4"/>
        <v>Cambourne Planning Only2028/2029</v>
      </c>
      <c r="D181" s="85">
        <v>23</v>
      </c>
      <c r="E181" s="85">
        <v>20</v>
      </c>
      <c r="F181" s="85">
        <v>19</v>
      </c>
      <c r="G181" s="85">
        <v>16</v>
      </c>
      <c r="H181" s="85">
        <v>14</v>
      </c>
      <c r="I181" s="85">
        <v>12</v>
      </c>
      <c r="J181" s="85">
        <v>11</v>
      </c>
      <c r="K181" s="85">
        <v>115</v>
      </c>
      <c r="L181" s="76">
        <v>0</v>
      </c>
      <c r="P181" t="e">
        <f>#REF!=A181</f>
        <v>#REF!</v>
      </c>
      <c r="Q181" t="e">
        <f>#REF!=B181</f>
        <v>#REF!</v>
      </c>
      <c r="R181" t="e">
        <f>#REF!=D181</f>
        <v>#REF!</v>
      </c>
      <c r="S181" t="e">
        <f>#REF!=E181</f>
        <v>#REF!</v>
      </c>
      <c r="T181" t="e">
        <f>#REF!=F181</f>
        <v>#REF!</v>
      </c>
      <c r="U181" t="e">
        <f>#REF!=G181</f>
        <v>#REF!</v>
      </c>
      <c r="V181" t="e">
        <f>#REF!=H181</f>
        <v>#REF!</v>
      </c>
      <c r="W181" t="e">
        <f>#REF!=I181</f>
        <v>#REF!</v>
      </c>
      <c r="X181" t="e">
        <f>#REF!=J181</f>
        <v>#REF!</v>
      </c>
      <c r="Y181" t="e">
        <f>#REF!=K181</f>
        <v>#REF!</v>
      </c>
      <c r="Z181" t="e">
        <f>#REF!=L181</f>
        <v>#REF!</v>
      </c>
      <c r="AA181" t="b">
        <f t="shared" si="5"/>
        <v>1</v>
      </c>
    </row>
    <row r="182" spans="1:27" ht="17.25" customHeight="1" thickTop="1" thickBot="1" x14ac:dyDescent="0.3">
      <c r="A182" s="89" t="s">
        <v>72</v>
      </c>
      <c r="B182" s="107" t="s">
        <v>30</v>
      </c>
      <c r="C182" s="73" t="str">
        <f t="shared" si="4"/>
        <v>Cambourne Planning Only2029/2030</v>
      </c>
      <c r="D182" s="85">
        <v>39</v>
      </c>
      <c r="E182" s="85">
        <v>33</v>
      </c>
      <c r="F182" s="85">
        <v>30</v>
      </c>
      <c r="G182" s="85">
        <v>26</v>
      </c>
      <c r="H182" s="85">
        <v>23</v>
      </c>
      <c r="I182" s="85">
        <v>19</v>
      </c>
      <c r="J182" s="85">
        <v>17</v>
      </c>
      <c r="K182" s="85">
        <v>187</v>
      </c>
      <c r="L182" s="76">
        <v>0</v>
      </c>
      <c r="P182" t="e">
        <f>#REF!=A182</f>
        <v>#REF!</v>
      </c>
      <c r="Q182" t="e">
        <f>#REF!=B182</f>
        <v>#REF!</v>
      </c>
      <c r="R182" t="e">
        <f>#REF!=D182</f>
        <v>#REF!</v>
      </c>
      <c r="S182" t="e">
        <f>#REF!=E182</f>
        <v>#REF!</v>
      </c>
      <c r="T182" t="e">
        <f>#REF!=F182</f>
        <v>#REF!</v>
      </c>
      <c r="U182" t="e">
        <f>#REF!=G182</f>
        <v>#REF!</v>
      </c>
      <c r="V182" t="e">
        <f>#REF!=H182</f>
        <v>#REF!</v>
      </c>
      <c r="W182" t="e">
        <f>#REF!=I182</f>
        <v>#REF!</v>
      </c>
      <c r="X182" t="e">
        <f>#REF!=J182</f>
        <v>#REF!</v>
      </c>
      <c r="Y182" t="e">
        <f>#REF!=K182</f>
        <v>#REF!</v>
      </c>
      <c r="Z182" t="e">
        <f>#REF!=L182</f>
        <v>#REF!</v>
      </c>
      <c r="AA182" t="b">
        <f t="shared" si="5"/>
        <v>1</v>
      </c>
    </row>
    <row r="183" spans="1:27" ht="17.25" customHeight="1" thickTop="1" thickBot="1" x14ac:dyDescent="0.3">
      <c r="A183" s="90" t="s">
        <v>72</v>
      </c>
      <c r="B183" s="109" t="s">
        <v>273</v>
      </c>
      <c r="C183" s="73" t="str">
        <f t="shared" si="4"/>
        <v>Cambourne Planning Only2030/2031</v>
      </c>
      <c r="D183" s="85">
        <v>57</v>
      </c>
      <c r="E183" s="85">
        <v>47</v>
      </c>
      <c r="F183" s="85">
        <v>41</v>
      </c>
      <c r="G183" s="85">
        <v>35</v>
      </c>
      <c r="H183" s="85">
        <v>31</v>
      </c>
      <c r="I183" s="85">
        <v>27</v>
      </c>
      <c r="J183" s="85">
        <v>23</v>
      </c>
      <c r="K183" s="85">
        <v>261</v>
      </c>
      <c r="L183" s="77">
        <v>0</v>
      </c>
      <c r="P183" t="e">
        <f>#REF!=A183</f>
        <v>#REF!</v>
      </c>
      <c r="Q183" t="e">
        <f>#REF!=B183</f>
        <v>#REF!</v>
      </c>
      <c r="R183" t="e">
        <f>#REF!=D183</f>
        <v>#REF!</v>
      </c>
      <c r="S183" t="e">
        <f>#REF!=E183</f>
        <v>#REF!</v>
      </c>
      <c r="T183" t="e">
        <f>#REF!=F183</f>
        <v>#REF!</v>
      </c>
      <c r="U183" t="e">
        <f>#REF!=G183</f>
        <v>#REF!</v>
      </c>
      <c r="V183" t="e">
        <f>#REF!=H183</f>
        <v>#REF!</v>
      </c>
      <c r="W183" t="e">
        <f>#REF!=I183</f>
        <v>#REF!</v>
      </c>
      <c r="X183" t="e">
        <f>#REF!=J183</f>
        <v>#REF!</v>
      </c>
      <c r="Y183" t="e">
        <f>#REF!=K183</f>
        <v>#REF!</v>
      </c>
      <c r="Z183" t="e">
        <f>#REF!=L183</f>
        <v>#REF!</v>
      </c>
      <c r="AA183" t="b">
        <f t="shared" si="5"/>
        <v>1</v>
      </c>
    </row>
    <row r="184" spans="1:27" ht="17.25" customHeight="1" thickTop="1" thickBot="1" x14ac:dyDescent="0.3">
      <c r="A184" s="65" t="s">
        <v>73</v>
      </c>
      <c r="B184" s="66" t="s">
        <v>39</v>
      </c>
      <c r="C184" s="73" t="str">
        <f t="shared" si="4"/>
        <v>Arbury Primary School2022/2023</v>
      </c>
      <c r="D184" s="85">
        <v>38</v>
      </c>
      <c r="E184" s="85">
        <v>54</v>
      </c>
      <c r="F184" s="85">
        <v>55</v>
      </c>
      <c r="G184" s="85">
        <v>50</v>
      </c>
      <c r="H184" s="85">
        <v>57</v>
      </c>
      <c r="I184" s="85">
        <v>58</v>
      </c>
      <c r="J184" s="85">
        <v>59</v>
      </c>
      <c r="K184" s="85">
        <v>371</v>
      </c>
      <c r="L184" s="73">
        <v>0</v>
      </c>
      <c r="P184" t="e">
        <f>#REF!=A184</f>
        <v>#REF!</v>
      </c>
      <c r="Q184" t="e">
        <f>#REF!=B184</f>
        <v>#REF!</v>
      </c>
      <c r="R184" t="e">
        <f>#REF!=D184</f>
        <v>#REF!</v>
      </c>
      <c r="S184" t="e">
        <f>#REF!=E184</f>
        <v>#REF!</v>
      </c>
      <c r="T184" t="e">
        <f>#REF!=F184</f>
        <v>#REF!</v>
      </c>
      <c r="U184" t="e">
        <f>#REF!=G184</f>
        <v>#REF!</v>
      </c>
      <c r="V184" t="e">
        <f>#REF!=H184</f>
        <v>#REF!</v>
      </c>
      <c r="W184" t="e">
        <f>#REF!=I184</f>
        <v>#REF!</v>
      </c>
      <c r="X184" t="e">
        <f>#REF!=J184</f>
        <v>#REF!</v>
      </c>
      <c r="Y184" t="e">
        <f>#REF!=K184</f>
        <v>#REF!</v>
      </c>
      <c r="Z184" t="e">
        <f>#REF!=L184</f>
        <v>#REF!</v>
      </c>
      <c r="AA184" t="b">
        <f t="shared" si="5"/>
        <v>1</v>
      </c>
    </row>
    <row r="185" spans="1:27" ht="17.25" customHeight="1" thickTop="1" thickBot="1" x14ac:dyDescent="0.3">
      <c r="A185" s="67" t="s">
        <v>73</v>
      </c>
      <c r="B185" s="68" t="s">
        <v>40</v>
      </c>
      <c r="C185" s="73" t="str">
        <f t="shared" si="4"/>
        <v>Arbury Primary School2023/2024</v>
      </c>
      <c r="D185" s="85">
        <v>59</v>
      </c>
      <c r="E185" s="85">
        <v>39</v>
      </c>
      <c r="F185" s="85">
        <v>53</v>
      </c>
      <c r="G185" s="85">
        <v>59</v>
      </c>
      <c r="H185" s="85">
        <v>55</v>
      </c>
      <c r="I185" s="85">
        <v>60</v>
      </c>
      <c r="J185" s="85">
        <v>59</v>
      </c>
      <c r="K185" s="85">
        <v>384</v>
      </c>
      <c r="L185" s="74">
        <v>0</v>
      </c>
      <c r="P185" t="e">
        <f>#REF!=A185</f>
        <v>#REF!</v>
      </c>
      <c r="Q185" t="e">
        <f>#REF!=B185</f>
        <v>#REF!</v>
      </c>
      <c r="R185" t="e">
        <f>#REF!=D185</f>
        <v>#REF!</v>
      </c>
      <c r="S185" t="e">
        <f>#REF!=E185</f>
        <v>#REF!</v>
      </c>
      <c r="T185" t="e">
        <f>#REF!=F185</f>
        <v>#REF!</v>
      </c>
      <c r="U185" t="e">
        <f>#REF!=G185</f>
        <v>#REF!</v>
      </c>
      <c r="V185" t="e">
        <f>#REF!=H185</f>
        <v>#REF!</v>
      </c>
      <c r="W185" t="e">
        <f>#REF!=I185</f>
        <v>#REF!</v>
      </c>
      <c r="X185" t="e">
        <f>#REF!=J185</f>
        <v>#REF!</v>
      </c>
      <c r="Y185" t="e">
        <f>#REF!=K185</f>
        <v>#REF!</v>
      </c>
      <c r="Z185" t="e">
        <f>#REF!=L185</f>
        <v>#REF!</v>
      </c>
      <c r="AA185" t="b">
        <f t="shared" si="5"/>
        <v>1</v>
      </c>
    </row>
    <row r="186" spans="1:27" ht="17.25" customHeight="1" thickTop="1" thickBot="1" x14ac:dyDescent="0.3">
      <c r="A186" s="67" t="s">
        <v>73</v>
      </c>
      <c r="B186" s="68" t="s">
        <v>25</v>
      </c>
      <c r="C186" s="73" t="str">
        <f t="shared" si="4"/>
        <v>Arbury Primary School2024/2025</v>
      </c>
      <c r="D186" s="85">
        <v>45</v>
      </c>
      <c r="E186" s="85">
        <v>58</v>
      </c>
      <c r="F186" s="85">
        <v>44</v>
      </c>
      <c r="G186" s="85">
        <v>60</v>
      </c>
      <c r="H186" s="85">
        <v>56</v>
      </c>
      <c r="I186" s="85">
        <v>58</v>
      </c>
      <c r="J186" s="85">
        <v>60</v>
      </c>
      <c r="K186" s="85">
        <v>381</v>
      </c>
      <c r="L186" s="74">
        <v>0</v>
      </c>
      <c r="P186" t="e">
        <f>#REF!=A186</f>
        <v>#REF!</v>
      </c>
      <c r="Q186" t="e">
        <f>#REF!=B186</f>
        <v>#REF!</v>
      </c>
      <c r="R186" t="e">
        <f>#REF!=D186</f>
        <v>#REF!</v>
      </c>
      <c r="S186" t="e">
        <f>#REF!=E186</f>
        <v>#REF!</v>
      </c>
      <c r="T186" t="e">
        <f>#REF!=F186</f>
        <v>#REF!</v>
      </c>
      <c r="U186" t="e">
        <f>#REF!=G186</f>
        <v>#REF!</v>
      </c>
      <c r="V186" t="e">
        <f>#REF!=H186</f>
        <v>#REF!</v>
      </c>
      <c r="W186" t="e">
        <f>#REF!=I186</f>
        <v>#REF!</v>
      </c>
      <c r="X186" t="e">
        <f>#REF!=J186</f>
        <v>#REF!</v>
      </c>
      <c r="Y186" t="e">
        <f>#REF!=K186</f>
        <v>#REF!</v>
      </c>
      <c r="Z186" t="e">
        <f>#REF!=L186</f>
        <v>#REF!</v>
      </c>
      <c r="AA186" t="b">
        <f t="shared" si="5"/>
        <v>1</v>
      </c>
    </row>
    <row r="187" spans="1:27" ht="17.25" customHeight="1" thickTop="1" thickBot="1" x14ac:dyDescent="0.3">
      <c r="A187" s="86" t="s">
        <v>73</v>
      </c>
      <c r="B187" s="69" t="s">
        <v>26</v>
      </c>
      <c r="C187" s="73" t="str">
        <f t="shared" si="4"/>
        <v>Arbury Primary School2025/2026</v>
      </c>
      <c r="D187" s="85">
        <v>59</v>
      </c>
      <c r="E187" s="85">
        <v>42</v>
      </c>
      <c r="F187" s="85">
        <v>56</v>
      </c>
      <c r="G187" s="85">
        <v>43</v>
      </c>
      <c r="H187" s="85">
        <v>60</v>
      </c>
      <c r="I187" s="85">
        <v>60</v>
      </c>
      <c r="J187" s="85">
        <v>60</v>
      </c>
      <c r="K187" s="85">
        <v>380</v>
      </c>
      <c r="L187" s="75">
        <v>60</v>
      </c>
      <c r="P187" t="e">
        <f>#REF!=A187</f>
        <v>#REF!</v>
      </c>
      <c r="Q187" t="e">
        <f>#REF!=B187</f>
        <v>#REF!</v>
      </c>
      <c r="R187" t="e">
        <f>#REF!=D187</f>
        <v>#REF!</v>
      </c>
      <c r="S187" t="e">
        <f>#REF!=E187</f>
        <v>#REF!</v>
      </c>
      <c r="T187" t="e">
        <f>#REF!=F187</f>
        <v>#REF!</v>
      </c>
      <c r="U187" t="e">
        <f>#REF!=G187</f>
        <v>#REF!</v>
      </c>
      <c r="V187" t="e">
        <f>#REF!=H187</f>
        <v>#REF!</v>
      </c>
      <c r="W187" t="e">
        <f>#REF!=I187</f>
        <v>#REF!</v>
      </c>
      <c r="X187" t="e">
        <f>#REF!=J187</f>
        <v>#REF!</v>
      </c>
      <c r="Y187" t="e">
        <f>#REF!=K187</f>
        <v>#REF!</v>
      </c>
      <c r="Z187" t="e">
        <f>#REF!=L187</f>
        <v>#REF!</v>
      </c>
      <c r="AA187" t="b">
        <f t="shared" si="5"/>
        <v>1</v>
      </c>
    </row>
    <row r="188" spans="1:27" ht="17.25" customHeight="1" thickTop="1" thickBot="1" x14ac:dyDescent="0.3">
      <c r="A188" s="87" t="s">
        <v>73</v>
      </c>
      <c r="B188" s="70" t="s">
        <v>27</v>
      </c>
      <c r="C188" s="73" t="str">
        <f t="shared" si="4"/>
        <v>Arbury Primary School2026/2027</v>
      </c>
      <c r="D188" s="85">
        <v>40</v>
      </c>
      <c r="E188" s="85">
        <v>57</v>
      </c>
      <c r="F188" s="85">
        <v>43</v>
      </c>
      <c r="G188" s="85">
        <v>59</v>
      </c>
      <c r="H188" s="85">
        <v>43</v>
      </c>
      <c r="I188" s="85">
        <v>64</v>
      </c>
      <c r="J188" s="85">
        <v>61</v>
      </c>
      <c r="K188" s="85">
        <v>367</v>
      </c>
      <c r="L188" s="76">
        <v>60</v>
      </c>
      <c r="P188" t="e">
        <f>#REF!=A188</f>
        <v>#REF!</v>
      </c>
      <c r="Q188" t="e">
        <f>#REF!=B188</f>
        <v>#REF!</v>
      </c>
      <c r="R188" t="e">
        <f>#REF!=D188</f>
        <v>#REF!</v>
      </c>
      <c r="S188" t="e">
        <f>#REF!=E188</f>
        <v>#REF!</v>
      </c>
      <c r="T188" t="e">
        <f>#REF!=F188</f>
        <v>#REF!</v>
      </c>
      <c r="U188" t="e">
        <f>#REF!=G188</f>
        <v>#REF!</v>
      </c>
      <c r="V188" t="e">
        <f>#REF!=H188</f>
        <v>#REF!</v>
      </c>
      <c r="W188" t="e">
        <f>#REF!=I188</f>
        <v>#REF!</v>
      </c>
      <c r="X188" t="e">
        <f>#REF!=J188</f>
        <v>#REF!</v>
      </c>
      <c r="Y188" t="e">
        <f>#REF!=K188</f>
        <v>#REF!</v>
      </c>
      <c r="Z188" t="e">
        <f>#REF!=L188</f>
        <v>#REF!</v>
      </c>
      <c r="AA188" t="b">
        <f t="shared" si="5"/>
        <v>1</v>
      </c>
    </row>
    <row r="189" spans="1:27" ht="17.25" customHeight="1" thickTop="1" thickBot="1" x14ac:dyDescent="0.3">
      <c r="A189" s="87" t="s">
        <v>73</v>
      </c>
      <c r="B189" s="70" t="s">
        <v>28</v>
      </c>
      <c r="C189" s="73" t="str">
        <f t="shared" si="4"/>
        <v>Arbury Primary School2027/2028</v>
      </c>
      <c r="D189" s="85">
        <v>37</v>
      </c>
      <c r="E189" s="85">
        <v>38</v>
      </c>
      <c r="F189" s="85">
        <v>58</v>
      </c>
      <c r="G189" s="85">
        <v>46</v>
      </c>
      <c r="H189" s="85">
        <v>59</v>
      </c>
      <c r="I189" s="85">
        <v>47</v>
      </c>
      <c r="J189" s="85">
        <v>65</v>
      </c>
      <c r="K189" s="85">
        <v>350</v>
      </c>
      <c r="L189" s="76">
        <v>60</v>
      </c>
      <c r="P189" t="e">
        <f>#REF!=A189</f>
        <v>#REF!</v>
      </c>
      <c r="Q189" t="e">
        <f>#REF!=B189</f>
        <v>#REF!</v>
      </c>
      <c r="R189" t="e">
        <f>#REF!=D189</f>
        <v>#REF!</v>
      </c>
      <c r="S189" t="e">
        <f>#REF!=E189</f>
        <v>#REF!</v>
      </c>
      <c r="T189" t="e">
        <f>#REF!=F189</f>
        <v>#REF!</v>
      </c>
      <c r="U189" t="e">
        <f>#REF!=G189</f>
        <v>#REF!</v>
      </c>
      <c r="V189" t="e">
        <f>#REF!=H189</f>
        <v>#REF!</v>
      </c>
      <c r="W189" t="e">
        <f>#REF!=I189</f>
        <v>#REF!</v>
      </c>
      <c r="X189" t="e">
        <f>#REF!=J189</f>
        <v>#REF!</v>
      </c>
      <c r="Y189" t="e">
        <f>#REF!=K189</f>
        <v>#REF!</v>
      </c>
      <c r="Z189" t="e">
        <f>#REF!=L189</f>
        <v>#REF!</v>
      </c>
      <c r="AA189" t="b">
        <f t="shared" si="5"/>
        <v>1</v>
      </c>
    </row>
    <row r="190" spans="1:27" ht="17.25" customHeight="1" thickTop="1" thickBot="1" x14ac:dyDescent="0.3">
      <c r="A190" s="88" t="s">
        <v>73</v>
      </c>
      <c r="B190" s="70" t="s">
        <v>29</v>
      </c>
      <c r="C190" s="73" t="str">
        <f t="shared" si="4"/>
        <v>Arbury Primary School2028/2029</v>
      </c>
      <c r="D190" s="85">
        <v>44</v>
      </c>
      <c r="E190" s="85">
        <v>35</v>
      </c>
      <c r="F190" s="85">
        <v>39</v>
      </c>
      <c r="G190" s="85">
        <v>61</v>
      </c>
      <c r="H190" s="85">
        <v>46</v>
      </c>
      <c r="I190" s="85">
        <v>63</v>
      </c>
      <c r="J190" s="85">
        <v>48</v>
      </c>
      <c r="K190" s="85">
        <v>336</v>
      </c>
      <c r="L190" s="76">
        <v>60</v>
      </c>
      <c r="P190" t="e">
        <f>#REF!=A190</f>
        <v>#REF!</v>
      </c>
      <c r="Q190" t="e">
        <f>#REF!=B190</f>
        <v>#REF!</v>
      </c>
      <c r="R190" t="e">
        <f>#REF!=D190</f>
        <v>#REF!</v>
      </c>
      <c r="S190" t="e">
        <f>#REF!=E190</f>
        <v>#REF!</v>
      </c>
      <c r="T190" t="e">
        <f>#REF!=F190</f>
        <v>#REF!</v>
      </c>
      <c r="U190" t="e">
        <f>#REF!=G190</f>
        <v>#REF!</v>
      </c>
      <c r="V190" t="e">
        <f>#REF!=H190</f>
        <v>#REF!</v>
      </c>
      <c r="W190" t="e">
        <f>#REF!=I190</f>
        <v>#REF!</v>
      </c>
      <c r="X190" t="e">
        <f>#REF!=J190</f>
        <v>#REF!</v>
      </c>
      <c r="Y190" t="e">
        <f>#REF!=K190</f>
        <v>#REF!</v>
      </c>
      <c r="Z190" t="e">
        <f>#REF!=L190</f>
        <v>#REF!</v>
      </c>
      <c r="AA190" t="b">
        <f t="shared" si="5"/>
        <v>1</v>
      </c>
    </row>
    <row r="191" spans="1:27" ht="17.25" customHeight="1" thickTop="1" thickBot="1" x14ac:dyDescent="0.3">
      <c r="A191" s="89" t="s">
        <v>73</v>
      </c>
      <c r="B191" s="107" t="s">
        <v>30</v>
      </c>
      <c r="C191" s="73" t="str">
        <f t="shared" si="4"/>
        <v>Arbury Primary School2029/2030</v>
      </c>
      <c r="D191" s="85">
        <v>49</v>
      </c>
      <c r="E191" s="85">
        <v>42</v>
      </c>
      <c r="F191" s="85">
        <v>36</v>
      </c>
      <c r="G191" s="85">
        <v>42</v>
      </c>
      <c r="H191" s="85">
        <v>61</v>
      </c>
      <c r="I191" s="85">
        <v>50</v>
      </c>
      <c r="J191" s="85">
        <v>64</v>
      </c>
      <c r="K191" s="85">
        <v>344</v>
      </c>
      <c r="L191" s="76">
        <v>60</v>
      </c>
      <c r="P191" t="e">
        <f>#REF!=A191</f>
        <v>#REF!</v>
      </c>
      <c r="Q191" t="e">
        <f>#REF!=B191</f>
        <v>#REF!</v>
      </c>
      <c r="R191" t="e">
        <f>#REF!=D191</f>
        <v>#REF!</v>
      </c>
      <c r="S191" t="e">
        <f>#REF!=E191</f>
        <v>#REF!</v>
      </c>
      <c r="T191" t="e">
        <f>#REF!=F191</f>
        <v>#REF!</v>
      </c>
      <c r="U191" t="e">
        <f>#REF!=G191</f>
        <v>#REF!</v>
      </c>
      <c r="V191" t="e">
        <f>#REF!=H191</f>
        <v>#REF!</v>
      </c>
      <c r="W191" t="e">
        <f>#REF!=I191</f>
        <v>#REF!</v>
      </c>
      <c r="X191" t="e">
        <f>#REF!=J191</f>
        <v>#REF!</v>
      </c>
      <c r="Y191" t="e">
        <f>#REF!=K191</f>
        <v>#REF!</v>
      </c>
      <c r="Z191" t="e">
        <f>#REF!=L191</f>
        <v>#REF!</v>
      </c>
      <c r="AA191" t="b">
        <f t="shared" si="5"/>
        <v>1</v>
      </c>
    </row>
    <row r="192" spans="1:27" ht="17.25" customHeight="1" thickTop="1" thickBot="1" x14ac:dyDescent="0.3">
      <c r="A192" s="90" t="s">
        <v>73</v>
      </c>
      <c r="B192" s="109" t="s">
        <v>273</v>
      </c>
      <c r="C192" s="73" t="str">
        <f t="shared" si="4"/>
        <v>Arbury Primary School2030/2031</v>
      </c>
      <c r="D192" s="85">
        <v>43</v>
      </c>
      <c r="E192" s="85">
        <v>47</v>
      </c>
      <c r="F192" s="85">
        <v>43</v>
      </c>
      <c r="G192" s="85">
        <v>39</v>
      </c>
      <c r="H192" s="85">
        <v>42</v>
      </c>
      <c r="I192" s="85">
        <v>65</v>
      </c>
      <c r="J192" s="85">
        <v>51</v>
      </c>
      <c r="K192" s="85">
        <v>330</v>
      </c>
      <c r="L192" s="77">
        <v>60</v>
      </c>
      <c r="P192" t="e">
        <f>#REF!=A192</f>
        <v>#REF!</v>
      </c>
      <c r="Q192" t="e">
        <f>#REF!=B192</f>
        <v>#REF!</v>
      </c>
      <c r="R192" t="e">
        <f>#REF!=D192</f>
        <v>#REF!</v>
      </c>
      <c r="S192" t="e">
        <f>#REF!=E192</f>
        <v>#REF!</v>
      </c>
      <c r="T192" t="e">
        <f>#REF!=F192</f>
        <v>#REF!</v>
      </c>
      <c r="U192" t="e">
        <f>#REF!=G192</f>
        <v>#REF!</v>
      </c>
      <c r="V192" t="e">
        <f>#REF!=H192</f>
        <v>#REF!</v>
      </c>
      <c r="W192" t="e">
        <f>#REF!=I192</f>
        <v>#REF!</v>
      </c>
      <c r="X192" t="e">
        <f>#REF!=J192</f>
        <v>#REF!</v>
      </c>
      <c r="Y192" t="e">
        <f>#REF!=K192</f>
        <v>#REF!</v>
      </c>
      <c r="Z192" t="e">
        <f>#REF!=L192</f>
        <v>#REF!</v>
      </c>
      <c r="AA192" t="b">
        <f t="shared" si="5"/>
        <v>1</v>
      </c>
    </row>
    <row r="193" spans="1:27" ht="17.25" customHeight="1" thickTop="1" thickBot="1" x14ac:dyDescent="0.3">
      <c r="A193" s="65" t="s">
        <v>74</v>
      </c>
      <c r="B193" s="66" t="s">
        <v>39</v>
      </c>
      <c r="C193" s="73" t="str">
        <f t="shared" si="4"/>
        <v>Chesterton Primary School2022/2023</v>
      </c>
      <c r="D193" s="85">
        <v>30</v>
      </c>
      <c r="E193" s="85">
        <v>29</v>
      </c>
      <c r="F193" s="85">
        <v>28</v>
      </c>
      <c r="G193" s="85">
        <v>23</v>
      </c>
      <c r="H193" s="85">
        <v>22</v>
      </c>
      <c r="I193" s="85">
        <v>30</v>
      </c>
      <c r="J193" s="85">
        <v>29</v>
      </c>
      <c r="K193" s="85">
        <v>191</v>
      </c>
      <c r="L193" s="73">
        <v>0</v>
      </c>
      <c r="P193" t="e">
        <f>#REF!=A193</f>
        <v>#REF!</v>
      </c>
      <c r="Q193" t="e">
        <f>#REF!=B193</f>
        <v>#REF!</v>
      </c>
      <c r="R193" t="e">
        <f>#REF!=D193</f>
        <v>#REF!</v>
      </c>
      <c r="S193" t="e">
        <f>#REF!=E193</f>
        <v>#REF!</v>
      </c>
      <c r="T193" t="e">
        <f>#REF!=F193</f>
        <v>#REF!</v>
      </c>
      <c r="U193" t="e">
        <f>#REF!=G193</f>
        <v>#REF!</v>
      </c>
      <c r="V193" t="e">
        <f>#REF!=H193</f>
        <v>#REF!</v>
      </c>
      <c r="W193" t="e">
        <f>#REF!=I193</f>
        <v>#REF!</v>
      </c>
      <c r="X193" t="e">
        <f>#REF!=J193</f>
        <v>#REF!</v>
      </c>
      <c r="Y193" t="e">
        <f>#REF!=K193</f>
        <v>#REF!</v>
      </c>
      <c r="Z193" t="e">
        <f>#REF!=L193</f>
        <v>#REF!</v>
      </c>
      <c r="AA193" t="b">
        <f t="shared" si="5"/>
        <v>1</v>
      </c>
    </row>
    <row r="194" spans="1:27" ht="17.25" customHeight="1" thickTop="1" thickBot="1" x14ac:dyDescent="0.3">
      <c r="A194" s="67" t="s">
        <v>74</v>
      </c>
      <c r="B194" s="68" t="s">
        <v>40</v>
      </c>
      <c r="C194" s="73" t="str">
        <f t="shared" ref="C194:C257" si="6">A194&amp;B194</f>
        <v>Chesterton Primary School2023/2024</v>
      </c>
      <c r="D194" s="85">
        <v>26</v>
      </c>
      <c r="E194" s="85">
        <v>28</v>
      </c>
      <c r="F194" s="85">
        <v>30</v>
      </c>
      <c r="G194" s="85">
        <v>27</v>
      </c>
      <c r="H194" s="85">
        <v>23</v>
      </c>
      <c r="I194" s="85">
        <v>24</v>
      </c>
      <c r="J194" s="85">
        <v>24</v>
      </c>
      <c r="K194" s="85">
        <v>182</v>
      </c>
      <c r="L194" s="74">
        <v>0</v>
      </c>
      <c r="P194" t="e">
        <f>#REF!=A194</f>
        <v>#REF!</v>
      </c>
      <c r="Q194" t="e">
        <f>#REF!=B194</f>
        <v>#REF!</v>
      </c>
      <c r="R194" t="e">
        <f>#REF!=D194</f>
        <v>#REF!</v>
      </c>
      <c r="S194" t="e">
        <f>#REF!=E194</f>
        <v>#REF!</v>
      </c>
      <c r="T194" t="e">
        <f>#REF!=F194</f>
        <v>#REF!</v>
      </c>
      <c r="U194" t="e">
        <f>#REF!=G194</f>
        <v>#REF!</v>
      </c>
      <c r="V194" t="e">
        <f>#REF!=H194</f>
        <v>#REF!</v>
      </c>
      <c r="W194" t="e">
        <f>#REF!=I194</f>
        <v>#REF!</v>
      </c>
      <c r="X194" t="e">
        <f>#REF!=J194</f>
        <v>#REF!</v>
      </c>
      <c r="Y194" t="e">
        <f>#REF!=K194</f>
        <v>#REF!</v>
      </c>
      <c r="Z194" t="e">
        <f>#REF!=L194</f>
        <v>#REF!</v>
      </c>
      <c r="AA194" t="b">
        <f t="shared" si="5"/>
        <v>1</v>
      </c>
    </row>
    <row r="195" spans="1:27" ht="17.25" customHeight="1" thickTop="1" thickBot="1" x14ac:dyDescent="0.3">
      <c r="A195" s="67" t="s">
        <v>74</v>
      </c>
      <c r="B195" s="68" t="s">
        <v>25</v>
      </c>
      <c r="C195" s="73" t="str">
        <f t="shared" si="6"/>
        <v>Chesterton Primary School2024/2025</v>
      </c>
      <c r="D195" s="85">
        <v>20</v>
      </c>
      <c r="E195" s="85">
        <v>26</v>
      </c>
      <c r="F195" s="85">
        <v>25</v>
      </c>
      <c r="G195" s="85">
        <v>26</v>
      </c>
      <c r="H195" s="85">
        <v>24</v>
      </c>
      <c r="I195" s="85">
        <v>20</v>
      </c>
      <c r="J195" s="85">
        <v>26</v>
      </c>
      <c r="K195" s="85">
        <v>167</v>
      </c>
      <c r="L195" s="74">
        <v>0</v>
      </c>
      <c r="P195" t="e">
        <f>#REF!=A195</f>
        <v>#REF!</v>
      </c>
      <c r="Q195" t="e">
        <f>#REF!=B195</f>
        <v>#REF!</v>
      </c>
      <c r="R195" t="e">
        <f>#REF!=D195</f>
        <v>#REF!</v>
      </c>
      <c r="S195" t="e">
        <f>#REF!=E195</f>
        <v>#REF!</v>
      </c>
      <c r="T195" t="e">
        <f>#REF!=F195</f>
        <v>#REF!</v>
      </c>
      <c r="U195" t="e">
        <f>#REF!=G195</f>
        <v>#REF!</v>
      </c>
      <c r="V195" t="e">
        <f>#REF!=H195</f>
        <v>#REF!</v>
      </c>
      <c r="W195" t="e">
        <f>#REF!=I195</f>
        <v>#REF!</v>
      </c>
      <c r="X195" t="e">
        <f>#REF!=J195</f>
        <v>#REF!</v>
      </c>
      <c r="Y195" t="e">
        <f>#REF!=K195</f>
        <v>#REF!</v>
      </c>
      <c r="Z195" t="e">
        <f>#REF!=L195</f>
        <v>#REF!</v>
      </c>
      <c r="AA195" t="b">
        <f t="shared" si="5"/>
        <v>1</v>
      </c>
    </row>
    <row r="196" spans="1:27" ht="17.25" customHeight="1" thickTop="1" thickBot="1" x14ac:dyDescent="0.3">
      <c r="A196" s="86" t="s">
        <v>74</v>
      </c>
      <c r="B196" s="69" t="s">
        <v>26</v>
      </c>
      <c r="C196" s="73" t="str">
        <f t="shared" si="6"/>
        <v>Chesterton Primary School2025/2026</v>
      </c>
      <c r="D196" s="85">
        <v>30</v>
      </c>
      <c r="E196" s="85">
        <v>21</v>
      </c>
      <c r="F196" s="85">
        <v>23</v>
      </c>
      <c r="G196" s="85">
        <v>24</v>
      </c>
      <c r="H196" s="85">
        <v>28</v>
      </c>
      <c r="I196" s="85">
        <v>25</v>
      </c>
      <c r="J196" s="85">
        <v>22</v>
      </c>
      <c r="K196" s="85">
        <v>173</v>
      </c>
      <c r="L196" s="75">
        <v>30</v>
      </c>
      <c r="P196" t="e">
        <f>#REF!=A196</f>
        <v>#REF!</v>
      </c>
      <c r="Q196" t="e">
        <f>#REF!=B196</f>
        <v>#REF!</v>
      </c>
      <c r="R196" t="e">
        <f>#REF!=D196</f>
        <v>#REF!</v>
      </c>
      <c r="S196" t="e">
        <f>#REF!=E196</f>
        <v>#REF!</v>
      </c>
      <c r="T196" t="e">
        <f>#REF!=F196</f>
        <v>#REF!</v>
      </c>
      <c r="U196" t="e">
        <f>#REF!=G196</f>
        <v>#REF!</v>
      </c>
      <c r="V196" t="e">
        <f>#REF!=H196</f>
        <v>#REF!</v>
      </c>
      <c r="W196" t="e">
        <f>#REF!=I196</f>
        <v>#REF!</v>
      </c>
      <c r="X196" t="e">
        <f>#REF!=J196</f>
        <v>#REF!</v>
      </c>
      <c r="Y196" t="e">
        <f>#REF!=K196</f>
        <v>#REF!</v>
      </c>
      <c r="Z196" t="e">
        <f>#REF!=L196</f>
        <v>#REF!</v>
      </c>
      <c r="AA196" t="b">
        <f t="shared" ref="AA196:AA259" si="7">O196=M196</f>
        <v>1</v>
      </c>
    </row>
    <row r="197" spans="1:27" ht="17.25" customHeight="1" thickTop="1" thickBot="1" x14ac:dyDescent="0.3">
      <c r="A197" s="87" t="s">
        <v>74</v>
      </c>
      <c r="B197" s="70" t="s">
        <v>27</v>
      </c>
      <c r="C197" s="73" t="str">
        <f t="shared" si="6"/>
        <v>Chesterton Primary School2026/2027</v>
      </c>
      <c r="D197" s="85">
        <v>24</v>
      </c>
      <c r="E197" s="85">
        <v>30</v>
      </c>
      <c r="F197" s="85">
        <v>19</v>
      </c>
      <c r="G197" s="85">
        <v>21</v>
      </c>
      <c r="H197" s="85">
        <v>24</v>
      </c>
      <c r="I197" s="85">
        <v>28</v>
      </c>
      <c r="J197" s="85">
        <v>26</v>
      </c>
      <c r="K197" s="85">
        <v>172</v>
      </c>
      <c r="L197" s="76">
        <v>30</v>
      </c>
      <c r="P197" t="e">
        <f>#REF!=A197</f>
        <v>#REF!</v>
      </c>
      <c r="Q197" t="e">
        <f>#REF!=B197</f>
        <v>#REF!</v>
      </c>
      <c r="R197" t="e">
        <f>#REF!=D197</f>
        <v>#REF!</v>
      </c>
      <c r="S197" t="e">
        <f>#REF!=E197</f>
        <v>#REF!</v>
      </c>
      <c r="T197" t="e">
        <f>#REF!=F197</f>
        <v>#REF!</v>
      </c>
      <c r="U197" t="e">
        <f>#REF!=G197</f>
        <v>#REF!</v>
      </c>
      <c r="V197" t="e">
        <f>#REF!=H197</f>
        <v>#REF!</v>
      </c>
      <c r="W197" t="e">
        <f>#REF!=I197</f>
        <v>#REF!</v>
      </c>
      <c r="X197" t="e">
        <f>#REF!=J197</f>
        <v>#REF!</v>
      </c>
      <c r="Y197" t="e">
        <f>#REF!=K197</f>
        <v>#REF!</v>
      </c>
      <c r="Z197" t="e">
        <f>#REF!=L197</f>
        <v>#REF!</v>
      </c>
      <c r="AA197" t="b">
        <f t="shared" si="7"/>
        <v>1</v>
      </c>
    </row>
    <row r="198" spans="1:27" ht="17.25" customHeight="1" thickTop="1" thickBot="1" x14ac:dyDescent="0.3">
      <c r="A198" s="87" t="s">
        <v>74</v>
      </c>
      <c r="B198" s="70" t="s">
        <v>28</v>
      </c>
      <c r="C198" s="73" t="str">
        <f t="shared" si="6"/>
        <v>Chesterton Primary School2027/2028</v>
      </c>
      <c r="D198" s="85">
        <v>17</v>
      </c>
      <c r="E198" s="85">
        <v>24</v>
      </c>
      <c r="F198" s="85">
        <v>28</v>
      </c>
      <c r="G198" s="85">
        <v>17</v>
      </c>
      <c r="H198" s="85">
        <v>21</v>
      </c>
      <c r="I198" s="85">
        <v>24</v>
      </c>
      <c r="J198" s="85">
        <v>29</v>
      </c>
      <c r="K198" s="85">
        <v>160</v>
      </c>
      <c r="L198" s="76">
        <v>30</v>
      </c>
      <c r="P198" t="e">
        <f>#REF!=A198</f>
        <v>#REF!</v>
      </c>
      <c r="Q198" t="e">
        <f>#REF!=B198</f>
        <v>#REF!</v>
      </c>
      <c r="R198" t="e">
        <f>#REF!=D198</f>
        <v>#REF!</v>
      </c>
      <c r="S198" t="e">
        <f>#REF!=E198</f>
        <v>#REF!</v>
      </c>
      <c r="T198" t="e">
        <f>#REF!=F198</f>
        <v>#REF!</v>
      </c>
      <c r="U198" t="e">
        <f>#REF!=G198</f>
        <v>#REF!</v>
      </c>
      <c r="V198" t="e">
        <f>#REF!=H198</f>
        <v>#REF!</v>
      </c>
      <c r="W198" t="e">
        <f>#REF!=I198</f>
        <v>#REF!</v>
      </c>
      <c r="X198" t="e">
        <f>#REF!=J198</f>
        <v>#REF!</v>
      </c>
      <c r="Y198" t="e">
        <f>#REF!=K198</f>
        <v>#REF!</v>
      </c>
      <c r="Z198" t="e">
        <f>#REF!=L198</f>
        <v>#REF!</v>
      </c>
      <c r="AA198" t="b">
        <f t="shared" si="7"/>
        <v>1</v>
      </c>
    </row>
    <row r="199" spans="1:27" ht="17.25" customHeight="1" thickTop="1" thickBot="1" x14ac:dyDescent="0.3">
      <c r="A199" s="88" t="s">
        <v>74</v>
      </c>
      <c r="B199" s="70" t="s">
        <v>29</v>
      </c>
      <c r="C199" s="73" t="str">
        <f t="shared" si="6"/>
        <v>Chesterton Primary School2028/2029</v>
      </c>
      <c r="D199" s="85">
        <v>20</v>
      </c>
      <c r="E199" s="85">
        <v>17</v>
      </c>
      <c r="F199" s="85">
        <v>22</v>
      </c>
      <c r="G199" s="85">
        <v>26</v>
      </c>
      <c r="H199" s="85">
        <v>17</v>
      </c>
      <c r="I199" s="85">
        <v>21</v>
      </c>
      <c r="J199" s="85">
        <v>25</v>
      </c>
      <c r="K199" s="85">
        <v>148</v>
      </c>
      <c r="L199" s="76">
        <v>30</v>
      </c>
      <c r="P199" t="e">
        <f>#REF!=A199</f>
        <v>#REF!</v>
      </c>
      <c r="Q199" t="e">
        <f>#REF!=B199</f>
        <v>#REF!</v>
      </c>
      <c r="R199" t="e">
        <f>#REF!=D199</f>
        <v>#REF!</v>
      </c>
      <c r="S199" t="e">
        <f>#REF!=E199</f>
        <v>#REF!</v>
      </c>
      <c r="T199" t="e">
        <f>#REF!=F199</f>
        <v>#REF!</v>
      </c>
      <c r="U199" t="e">
        <f>#REF!=G199</f>
        <v>#REF!</v>
      </c>
      <c r="V199" t="e">
        <f>#REF!=H199</f>
        <v>#REF!</v>
      </c>
      <c r="W199" t="e">
        <f>#REF!=I199</f>
        <v>#REF!</v>
      </c>
      <c r="X199" t="e">
        <f>#REF!=J199</f>
        <v>#REF!</v>
      </c>
      <c r="Y199" t="e">
        <f>#REF!=K199</f>
        <v>#REF!</v>
      </c>
      <c r="Z199" t="e">
        <f>#REF!=L199</f>
        <v>#REF!</v>
      </c>
      <c r="AA199" t="b">
        <f t="shared" si="7"/>
        <v>1</v>
      </c>
    </row>
    <row r="200" spans="1:27" ht="17.25" customHeight="1" thickTop="1" thickBot="1" x14ac:dyDescent="0.3">
      <c r="A200" s="89" t="s">
        <v>74</v>
      </c>
      <c r="B200" s="107" t="s">
        <v>30</v>
      </c>
      <c r="C200" s="73" t="str">
        <f t="shared" si="6"/>
        <v>Chesterton Primary School2029/2030</v>
      </c>
      <c r="D200" s="85">
        <v>27</v>
      </c>
      <c r="E200" s="85">
        <v>20</v>
      </c>
      <c r="F200" s="85">
        <v>15</v>
      </c>
      <c r="G200" s="85">
        <v>20</v>
      </c>
      <c r="H200" s="85">
        <v>26</v>
      </c>
      <c r="I200" s="85">
        <v>17</v>
      </c>
      <c r="J200" s="85">
        <v>22</v>
      </c>
      <c r="K200" s="85">
        <v>147</v>
      </c>
      <c r="L200" s="76">
        <v>30</v>
      </c>
      <c r="P200" t="e">
        <f>#REF!=A200</f>
        <v>#REF!</v>
      </c>
      <c r="Q200" t="e">
        <f>#REF!=B200</f>
        <v>#REF!</v>
      </c>
      <c r="R200" t="e">
        <f>#REF!=D200</f>
        <v>#REF!</v>
      </c>
      <c r="S200" t="e">
        <f>#REF!=E200</f>
        <v>#REF!</v>
      </c>
      <c r="T200" t="e">
        <f>#REF!=F200</f>
        <v>#REF!</v>
      </c>
      <c r="U200" t="e">
        <f>#REF!=G200</f>
        <v>#REF!</v>
      </c>
      <c r="V200" t="e">
        <f>#REF!=H200</f>
        <v>#REF!</v>
      </c>
      <c r="W200" t="e">
        <f>#REF!=I200</f>
        <v>#REF!</v>
      </c>
      <c r="X200" t="e">
        <f>#REF!=J200</f>
        <v>#REF!</v>
      </c>
      <c r="Y200" t="e">
        <f>#REF!=K200</f>
        <v>#REF!</v>
      </c>
      <c r="Z200" t="e">
        <f>#REF!=L200</f>
        <v>#REF!</v>
      </c>
      <c r="AA200" t="b">
        <f t="shared" si="7"/>
        <v>1</v>
      </c>
    </row>
    <row r="201" spans="1:27" ht="17.25" customHeight="1" thickTop="1" thickBot="1" x14ac:dyDescent="0.3">
      <c r="A201" s="90" t="s">
        <v>74</v>
      </c>
      <c r="B201" s="109" t="s">
        <v>273</v>
      </c>
      <c r="C201" s="73" t="str">
        <f t="shared" si="6"/>
        <v>Chesterton Primary School2030/2031</v>
      </c>
      <c r="D201" s="85">
        <v>22</v>
      </c>
      <c r="E201" s="85">
        <v>27</v>
      </c>
      <c r="F201" s="85">
        <v>18</v>
      </c>
      <c r="G201" s="85">
        <v>13</v>
      </c>
      <c r="H201" s="85">
        <v>20</v>
      </c>
      <c r="I201" s="85">
        <v>26</v>
      </c>
      <c r="J201" s="85">
        <v>18</v>
      </c>
      <c r="K201" s="85">
        <v>144</v>
      </c>
      <c r="L201" s="77">
        <v>30</v>
      </c>
      <c r="P201" t="e">
        <f>#REF!=A201</f>
        <v>#REF!</v>
      </c>
      <c r="Q201" t="e">
        <f>#REF!=B201</f>
        <v>#REF!</v>
      </c>
      <c r="R201" t="e">
        <f>#REF!=D201</f>
        <v>#REF!</v>
      </c>
      <c r="S201" t="e">
        <f>#REF!=E201</f>
        <v>#REF!</v>
      </c>
      <c r="T201" t="e">
        <f>#REF!=F201</f>
        <v>#REF!</v>
      </c>
      <c r="U201" t="e">
        <f>#REF!=G201</f>
        <v>#REF!</v>
      </c>
      <c r="V201" t="e">
        <f>#REF!=H201</f>
        <v>#REF!</v>
      </c>
      <c r="W201" t="e">
        <f>#REF!=I201</f>
        <v>#REF!</v>
      </c>
      <c r="X201" t="e">
        <f>#REF!=J201</f>
        <v>#REF!</v>
      </c>
      <c r="Y201" t="e">
        <f>#REF!=K201</f>
        <v>#REF!</v>
      </c>
      <c r="Z201" t="e">
        <f>#REF!=L201</f>
        <v>#REF!</v>
      </c>
      <c r="AA201" t="b">
        <f t="shared" si="7"/>
        <v>1</v>
      </c>
    </row>
    <row r="202" spans="1:27" ht="17.25" customHeight="1" thickTop="1" thickBot="1" x14ac:dyDescent="0.3">
      <c r="A202" s="65" t="s">
        <v>75</v>
      </c>
      <c r="B202" s="66" t="s">
        <v>39</v>
      </c>
      <c r="C202" s="73" t="str">
        <f t="shared" si="6"/>
        <v>Shirley Community Primary School2022/2023</v>
      </c>
      <c r="D202" s="85">
        <v>48</v>
      </c>
      <c r="E202" s="85">
        <v>49</v>
      </c>
      <c r="F202" s="85">
        <v>59</v>
      </c>
      <c r="G202" s="85">
        <v>55</v>
      </c>
      <c r="H202" s="85">
        <v>61</v>
      </c>
      <c r="I202" s="85">
        <v>44</v>
      </c>
      <c r="J202" s="85">
        <v>61</v>
      </c>
      <c r="K202" s="85">
        <v>377</v>
      </c>
      <c r="L202" s="73">
        <v>0</v>
      </c>
      <c r="P202" t="e">
        <f>#REF!=A202</f>
        <v>#REF!</v>
      </c>
      <c r="Q202" t="e">
        <f>#REF!=B202</f>
        <v>#REF!</v>
      </c>
      <c r="R202" t="e">
        <f>#REF!=D202</f>
        <v>#REF!</v>
      </c>
      <c r="S202" t="e">
        <f>#REF!=E202</f>
        <v>#REF!</v>
      </c>
      <c r="T202" t="e">
        <f>#REF!=F202</f>
        <v>#REF!</v>
      </c>
      <c r="U202" t="e">
        <f>#REF!=G202</f>
        <v>#REF!</v>
      </c>
      <c r="V202" t="e">
        <f>#REF!=H202</f>
        <v>#REF!</v>
      </c>
      <c r="W202" t="e">
        <f>#REF!=I202</f>
        <v>#REF!</v>
      </c>
      <c r="X202" t="e">
        <f>#REF!=J202</f>
        <v>#REF!</v>
      </c>
      <c r="Y202" t="e">
        <f>#REF!=K202</f>
        <v>#REF!</v>
      </c>
      <c r="Z202" t="e">
        <f>#REF!=L202</f>
        <v>#REF!</v>
      </c>
      <c r="AA202" t="b">
        <f t="shared" si="7"/>
        <v>1</v>
      </c>
    </row>
    <row r="203" spans="1:27" ht="17.25" customHeight="1" thickTop="1" thickBot="1" x14ac:dyDescent="0.3">
      <c r="A203" s="67" t="s">
        <v>75</v>
      </c>
      <c r="B203" s="68" t="s">
        <v>40</v>
      </c>
      <c r="C203" s="73" t="str">
        <f t="shared" si="6"/>
        <v>Shirley Community Primary School2023/2024</v>
      </c>
      <c r="D203" s="85">
        <v>44</v>
      </c>
      <c r="E203" s="85">
        <v>49</v>
      </c>
      <c r="F203" s="85">
        <v>49</v>
      </c>
      <c r="G203" s="85">
        <v>52</v>
      </c>
      <c r="H203" s="85">
        <v>50</v>
      </c>
      <c r="I203" s="85">
        <v>58</v>
      </c>
      <c r="J203" s="85">
        <v>46</v>
      </c>
      <c r="K203" s="85">
        <v>348</v>
      </c>
      <c r="L203" s="74">
        <v>0</v>
      </c>
      <c r="P203" t="e">
        <f>#REF!=A203</f>
        <v>#REF!</v>
      </c>
      <c r="Q203" t="e">
        <f>#REF!=B203</f>
        <v>#REF!</v>
      </c>
      <c r="R203" t="e">
        <f>#REF!=D203</f>
        <v>#REF!</v>
      </c>
      <c r="S203" t="e">
        <f>#REF!=E203</f>
        <v>#REF!</v>
      </c>
      <c r="T203" t="e">
        <f>#REF!=F203</f>
        <v>#REF!</v>
      </c>
      <c r="U203" t="e">
        <f>#REF!=G203</f>
        <v>#REF!</v>
      </c>
      <c r="V203" t="e">
        <f>#REF!=H203</f>
        <v>#REF!</v>
      </c>
      <c r="W203" t="e">
        <f>#REF!=I203</f>
        <v>#REF!</v>
      </c>
      <c r="X203" t="e">
        <f>#REF!=J203</f>
        <v>#REF!</v>
      </c>
      <c r="Y203" t="e">
        <f>#REF!=K203</f>
        <v>#REF!</v>
      </c>
      <c r="Z203" t="e">
        <f>#REF!=L203</f>
        <v>#REF!</v>
      </c>
      <c r="AA203" t="b">
        <f t="shared" si="7"/>
        <v>1</v>
      </c>
    </row>
    <row r="204" spans="1:27" ht="17.25" customHeight="1" thickTop="1" thickBot="1" x14ac:dyDescent="0.3">
      <c r="A204" s="67" t="s">
        <v>75</v>
      </c>
      <c r="B204" s="68" t="s">
        <v>25</v>
      </c>
      <c r="C204" s="73" t="str">
        <f t="shared" si="6"/>
        <v>Shirley Community Primary School2024/2025</v>
      </c>
      <c r="D204" s="85">
        <v>35</v>
      </c>
      <c r="E204" s="85">
        <v>43</v>
      </c>
      <c r="F204" s="85">
        <v>49</v>
      </c>
      <c r="G204" s="85">
        <v>50</v>
      </c>
      <c r="H204" s="85">
        <v>57</v>
      </c>
      <c r="I204" s="85">
        <v>54</v>
      </c>
      <c r="J204" s="85">
        <v>56</v>
      </c>
      <c r="K204" s="85">
        <v>344</v>
      </c>
      <c r="L204" s="74">
        <v>0</v>
      </c>
      <c r="P204" t="e">
        <f>#REF!=A204</f>
        <v>#REF!</v>
      </c>
      <c r="Q204" t="e">
        <f>#REF!=B204</f>
        <v>#REF!</v>
      </c>
      <c r="R204" t="e">
        <f>#REF!=D204</f>
        <v>#REF!</v>
      </c>
      <c r="S204" t="e">
        <f>#REF!=E204</f>
        <v>#REF!</v>
      </c>
      <c r="T204" t="e">
        <f>#REF!=F204</f>
        <v>#REF!</v>
      </c>
      <c r="U204" t="e">
        <f>#REF!=G204</f>
        <v>#REF!</v>
      </c>
      <c r="V204" t="e">
        <f>#REF!=H204</f>
        <v>#REF!</v>
      </c>
      <c r="W204" t="e">
        <f>#REF!=I204</f>
        <v>#REF!</v>
      </c>
      <c r="X204" t="e">
        <f>#REF!=J204</f>
        <v>#REF!</v>
      </c>
      <c r="Y204" t="e">
        <f>#REF!=K204</f>
        <v>#REF!</v>
      </c>
      <c r="Z204" t="e">
        <f>#REF!=L204</f>
        <v>#REF!</v>
      </c>
      <c r="AA204" t="b">
        <f t="shared" si="7"/>
        <v>1</v>
      </c>
    </row>
    <row r="205" spans="1:27" ht="17.25" customHeight="1" thickTop="1" thickBot="1" x14ac:dyDescent="0.3">
      <c r="A205" s="86" t="s">
        <v>75</v>
      </c>
      <c r="B205" s="69" t="s">
        <v>26</v>
      </c>
      <c r="C205" s="73" t="str">
        <f t="shared" si="6"/>
        <v>Shirley Community Primary School2025/2026</v>
      </c>
      <c r="D205" s="85">
        <v>47</v>
      </c>
      <c r="E205" s="85">
        <v>35</v>
      </c>
      <c r="F205" s="85">
        <v>37</v>
      </c>
      <c r="G205" s="85">
        <v>40</v>
      </c>
      <c r="H205" s="85">
        <v>48</v>
      </c>
      <c r="I205" s="85">
        <v>48</v>
      </c>
      <c r="J205" s="85">
        <v>48</v>
      </c>
      <c r="K205" s="85">
        <v>303</v>
      </c>
      <c r="L205" s="75">
        <v>60</v>
      </c>
      <c r="P205" t="e">
        <f>#REF!=A205</f>
        <v>#REF!</v>
      </c>
      <c r="Q205" t="e">
        <f>#REF!=B205</f>
        <v>#REF!</v>
      </c>
      <c r="R205" t="e">
        <f>#REF!=D205</f>
        <v>#REF!</v>
      </c>
      <c r="S205" t="e">
        <f>#REF!=E205</f>
        <v>#REF!</v>
      </c>
      <c r="T205" t="e">
        <f>#REF!=F205</f>
        <v>#REF!</v>
      </c>
      <c r="U205" t="e">
        <f>#REF!=G205</f>
        <v>#REF!</v>
      </c>
      <c r="V205" t="e">
        <f>#REF!=H205</f>
        <v>#REF!</v>
      </c>
      <c r="W205" t="e">
        <f>#REF!=I205</f>
        <v>#REF!</v>
      </c>
      <c r="X205" t="e">
        <f>#REF!=J205</f>
        <v>#REF!</v>
      </c>
      <c r="Y205" t="e">
        <f>#REF!=K205</f>
        <v>#REF!</v>
      </c>
      <c r="Z205" t="e">
        <f>#REF!=L205</f>
        <v>#REF!</v>
      </c>
      <c r="AA205" t="b">
        <f t="shared" si="7"/>
        <v>1</v>
      </c>
    </row>
    <row r="206" spans="1:27" ht="17.25" customHeight="1" thickTop="1" thickBot="1" x14ac:dyDescent="0.3">
      <c r="A206" s="87" t="s">
        <v>75</v>
      </c>
      <c r="B206" s="70" t="s">
        <v>27</v>
      </c>
      <c r="C206" s="73" t="str">
        <f t="shared" si="6"/>
        <v>Shirley Community Primary School2026/2027</v>
      </c>
      <c r="D206" s="85">
        <v>31</v>
      </c>
      <c r="E206" s="85">
        <v>47</v>
      </c>
      <c r="F206" s="85">
        <v>32</v>
      </c>
      <c r="G206" s="85">
        <v>32</v>
      </c>
      <c r="H206" s="85">
        <v>40</v>
      </c>
      <c r="I206" s="85">
        <v>44</v>
      </c>
      <c r="J206" s="85">
        <v>45</v>
      </c>
      <c r="K206" s="85">
        <v>271</v>
      </c>
      <c r="L206" s="76">
        <v>60</v>
      </c>
      <c r="P206" t="e">
        <f>#REF!=A206</f>
        <v>#REF!</v>
      </c>
      <c r="Q206" t="e">
        <f>#REF!=B206</f>
        <v>#REF!</v>
      </c>
      <c r="R206" t="e">
        <f>#REF!=D206</f>
        <v>#REF!</v>
      </c>
      <c r="S206" t="e">
        <f>#REF!=E206</f>
        <v>#REF!</v>
      </c>
      <c r="T206" t="e">
        <f>#REF!=F206</f>
        <v>#REF!</v>
      </c>
      <c r="U206" t="e">
        <f>#REF!=G206</f>
        <v>#REF!</v>
      </c>
      <c r="V206" t="e">
        <f>#REF!=H206</f>
        <v>#REF!</v>
      </c>
      <c r="W206" t="e">
        <f>#REF!=I206</f>
        <v>#REF!</v>
      </c>
      <c r="X206" t="e">
        <f>#REF!=J206</f>
        <v>#REF!</v>
      </c>
      <c r="Y206" t="e">
        <f>#REF!=K206</f>
        <v>#REF!</v>
      </c>
      <c r="Z206" t="e">
        <f>#REF!=L206</f>
        <v>#REF!</v>
      </c>
      <c r="AA206" t="b">
        <f t="shared" si="7"/>
        <v>1</v>
      </c>
    </row>
    <row r="207" spans="1:27" ht="17.25" customHeight="1" thickTop="1" thickBot="1" x14ac:dyDescent="0.3">
      <c r="A207" s="87" t="s">
        <v>75</v>
      </c>
      <c r="B207" s="70" t="s">
        <v>28</v>
      </c>
      <c r="C207" s="73" t="str">
        <f t="shared" si="6"/>
        <v>Shirley Community Primary School2027/2028</v>
      </c>
      <c r="D207" s="85">
        <v>39</v>
      </c>
      <c r="E207" s="85">
        <v>31</v>
      </c>
      <c r="F207" s="85">
        <v>44</v>
      </c>
      <c r="G207" s="85">
        <v>27</v>
      </c>
      <c r="H207" s="85">
        <v>32</v>
      </c>
      <c r="I207" s="85">
        <v>36</v>
      </c>
      <c r="J207" s="85">
        <v>41</v>
      </c>
      <c r="K207" s="85">
        <v>250</v>
      </c>
      <c r="L207" s="76">
        <v>60</v>
      </c>
      <c r="P207" t="e">
        <f>#REF!=A207</f>
        <v>#REF!</v>
      </c>
      <c r="Q207" t="e">
        <f>#REF!=B207</f>
        <v>#REF!</v>
      </c>
      <c r="R207" t="e">
        <f>#REF!=D207</f>
        <v>#REF!</v>
      </c>
      <c r="S207" t="e">
        <f>#REF!=E207</f>
        <v>#REF!</v>
      </c>
      <c r="T207" t="e">
        <f>#REF!=F207</f>
        <v>#REF!</v>
      </c>
      <c r="U207" t="e">
        <f>#REF!=G207</f>
        <v>#REF!</v>
      </c>
      <c r="V207" t="e">
        <f>#REF!=H207</f>
        <v>#REF!</v>
      </c>
      <c r="W207" t="e">
        <f>#REF!=I207</f>
        <v>#REF!</v>
      </c>
      <c r="X207" t="e">
        <f>#REF!=J207</f>
        <v>#REF!</v>
      </c>
      <c r="Y207" t="e">
        <f>#REF!=K207</f>
        <v>#REF!</v>
      </c>
      <c r="Z207" t="e">
        <f>#REF!=L207</f>
        <v>#REF!</v>
      </c>
      <c r="AA207" t="b">
        <f t="shared" si="7"/>
        <v>1</v>
      </c>
    </row>
    <row r="208" spans="1:27" ht="17.25" customHeight="1" thickTop="1" thickBot="1" x14ac:dyDescent="0.3">
      <c r="A208" s="88" t="s">
        <v>75</v>
      </c>
      <c r="B208" s="70" t="s">
        <v>29</v>
      </c>
      <c r="C208" s="73" t="str">
        <f t="shared" si="6"/>
        <v>Shirley Community Primary School2028/2029</v>
      </c>
      <c r="D208" s="85">
        <v>39</v>
      </c>
      <c r="E208" s="85">
        <v>39</v>
      </c>
      <c r="F208" s="85">
        <v>28</v>
      </c>
      <c r="G208" s="85">
        <v>39</v>
      </c>
      <c r="H208" s="85">
        <v>27</v>
      </c>
      <c r="I208" s="85">
        <v>28</v>
      </c>
      <c r="J208" s="85">
        <v>33</v>
      </c>
      <c r="K208" s="85">
        <v>233</v>
      </c>
      <c r="L208" s="76">
        <v>60</v>
      </c>
      <c r="P208" t="e">
        <f>#REF!=A208</f>
        <v>#REF!</v>
      </c>
      <c r="Q208" t="e">
        <f>#REF!=B208</f>
        <v>#REF!</v>
      </c>
      <c r="R208" t="e">
        <f>#REF!=D208</f>
        <v>#REF!</v>
      </c>
      <c r="S208" t="e">
        <f>#REF!=E208</f>
        <v>#REF!</v>
      </c>
      <c r="T208" t="e">
        <f>#REF!=F208</f>
        <v>#REF!</v>
      </c>
      <c r="U208" t="e">
        <f>#REF!=G208</f>
        <v>#REF!</v>
      </c>
      <c r="V208" t="e">
        <f>#REF!=H208</f>
        <v>#REF!</v>
      </c>
      <c r="W208" t="e">
        <f>#REF!=I208</f>
        <v>#REF!</v>
      </c>
      <c r="X208" t="e">
        <f>#REF!=J208</f>
        <v>#REF!</v>
      </c>
      <c r="Y208" t="e">
        <f>#REF!=K208</f>
        <v>#REF!</v>
      </c>
      <c r="Z208" t="e">
        <f>#REF!=L208</f>
        <v>#REF!</v>
      </c>
      <c r="AA208" t="b">
        <f t="shared" si="7"/>
        <v>1</v>
      </c>
    </row>
    <row r="209" spans="1:27" ht="17.25" customHeight="1" thickTop="1" thickBot="1" x14ac:dyDescent="0.3">
      <c r="A209" s="89" t="s">
        <v>75</v>
      </c>
      <c r="B209" s="107" t="s">
        <v>30</v>
      </c>
      <c r="C209" s="73" t="str">
        <f t="shared" si="6"/>
        <v>Shirley Community Primary School2029/2030</v>
      </c>
      <c r="D209" s="85">
        <v>48</v>
      </c>
      <c r="E209" s="85">
        <v>39</v>
      </c>
      <c r="F209" s="85">
        <v>36</v>
      </c>
      <c r="G209" s="85">
        <v>23</v>
      </c>
      <c r="H209" s="85">
        <v>39</v>
      </c>
      <c r="I209" s="85">
        <v>23</v>
      </c>
      <c r="J209" s="85">
        <v>25</v>
      </c>
      <c r="K209" s="85">
        <v>233</v>
      </c>
      <c r="L209" s="76">
        <v>60</v>
      </c>
      <c r="P209" t="e">
        <f>#REF!=A209</f>
        <v>#REF!</v>
      </c>
      <c r="Q209" t="e">
        <f>#REF!=B209</f>
        <v>#REF!</v>
      </c>
      <c r="R209" t="e">
        <f>#REF!=D209</f>
        <v>#REF!</v>
      </c>
      <c r="S209" t="e">
        <f>#REF!=E209</f>
        <v>#REF!</v>
      </c>
      <c r="T209" t="e">
        <f>#REF!=F209</f>
        <v>#REF!</v>
      </c>
      <c r="U209" t="e">
        <f>#REF!=G209</f>
        <v>#REF!</v>
      </c>
      <c r="V209" t="e">
        <f>#REF!=H209</f>
        <v>#REF!</v>
      </c>
      <c r="W209" t="e">
        <f>#REF!=I209</f>
        <v>#REF!</v>
      </c>
      <c r="X209" t="e">
        <f>#REF!=J209</f>
        <v>#REF!</v>
      </c>
      <c r="Y209" t="e">
        <f>#REF!=K209</f>
        <v>#REF!</v>
      </c>
      <c r="Z209" t="e">
        <f>#REF!=L209</f>
        <v>#REF!</v>
      </c>
      <c r="AA209" t="b">
        <f t="shared" si="7"/>
        <v>1</v>
      </c>
    </row>
    <row r="210" spans="1:27" ht="17.25" customHeight="1" thickTop="1" thickBot="1" x14ac:dyDescent="0.3">
      <c r="A210" s="90" t="s">
        <v>75</v>
      </c>
      <c r="B210" s="109" t="s">
        <v>273</v>
      </c>
      <c r="C210" s="73" t="str">
        <f t="shared" si="6"/>
        <v>Shirley Community Primary School2030/2031</v>
      </c>
      <c r="D210" s="85">
        <v>46</v>
      </c>
      <c r="E210" s="85">
        <v>53</v>
      </c>
      <c r="F210" s="85">
        <v>41</v>
      </c>
      <c r="G210" s="85">
        <v>36</v>
      </c>
      <c r="H210" s="85">
        <v>28</v>
      </c>
      <c r="I210" s="85">
        <v>39</v>
      </c>
      <c r="J210" s="85">
        <v>24</v>
      </c>
      <c r="K210" s="85">
        <v>267</v>
      </c>
      <c r="L210" s="77">
        <v>60</v>
      </c>
      <c r="P210" t="e">
        <f>#REF!=A210</f>
        <v>#REF!</v>
      </c>
      <c r="Q210" t="e">
        <f>#REF!=B210</f>
        <v>#REF!</v>
      </c>
      <c r="R210" t="e">
        <f>#REF!=D210</f>
        <v>#REF!</v>
      </c>
      <c r="S210" t="e">
        <f>#REF!=E210</f>
        <v>#REF!</v>
      </c>
      <c r="T210" t="e">
        <f>#REF!=F210</f>
        <v>#REF!</v>
      </c>
      <c r="U210" t="e">
        <f>#REF!=G210</f>
        <v>#REF!</v>
      </c>
      <c r="V210" t="e">
        <f>#REF!=H210</f>
        <v>#REF!</v>
      </c>
      <c r="W210" t="e">
        <f>#REF!=I210</f>
        <v>#REF!</v>
      </c>
      <c r="X210" t="e">
        <f>#REF!=J210</f>
        <v>#REF!</v>
      </c>
      <c r="Y210" t="e">
        <f>#REF!=K210</f>
        <v>#REF!</v>
      </c>
      <c r="Z210" t="e">
        <f>#REF!=L210</f>
        <v>#REF!</v>
      </c>
      <c r="AA210" t="b">
        <f t="shared" si="7"/>
        <v>1</v>
      </c>
    </row>
    <row r="211" spans="1:27" ht="17.25" customHeight="1" thickTop="1" thickBot="1" x14ac:dyDescent="0.3">
      <c r="A211" s="65" t="s">
        <v>76</v>
      </c>
      <c r="B211" s="66" t="s">
        <v>39</v>
      </c>
      <c r="C211" s="73" t="str">
        <f t="shared" si="6"/>
        <v>Kings Hedges Primary School2022/2023</v>
      </c>
      <c r="D211" s="85">
        <v>49</v>
      </c>
      <c r="E211" s="85">
        <v>56</v>
      </c>
      <c r="F211" s="85">
        <v>56</v>
      </c>
      <c r="G211" s="85">
        <v>55</v>
      </c>
      <c r="H211" s="85">
        <v>47</v>
      </c>
      <c r="I211" s="85">
        <v>67</v>
      </c>
      <c r="J211" s="85">
        <v>55</v>
      </c>
      <c r="K211" s="85">
        <v>385</v>
      </c>
      <c r="L211" s="73">
        <v>0</v>
      </c>
      <c r="P211" t="e">
        <f>#REF!=A211</f>
        <v>#REF!</v>
      </c>
      <c r="Q211" t="e">
        <f>#REF!=B211</f>
        <v>#REF!</v>
      </c>
      <c r="R211" t="e">
        <f>#REF!=D211</f>
        <v>#REF!</v>
      </c>
      <c r="S211" t="e">
        <f>#REF!=E211</f>
        <v>#REF!</v>
      </c>
      <c r="T211" t="e">
        <f>#REF!=F211</f>
        <v>#REF!</v>
      </c>
      <c r="U211" t="e">
        <f>#REF!=G211</f>
        <v>#REF!</v>
      </c>
      <c r="V211" t="e">
        <f>#REF!=H211</f>
        <v>#REF!</v>
      </c>
      <c r="W211" t="e">
        <f>#REF!=I211</f>
        <v>#REF!</v>
      </c>
      <c r="X211" t="e">
        <f>#REF!=J211</f>
        <v>#REF!</v>
      </c>
      <c r="Y211" t="e">
        <f>#REF!=K211</f>
        <v>#REF!</v>
      </c>
      <c r="Z211" t="e">
        <f>#REF!=L211</f>
        <v>#REF!</v>
      </c>
      <c r="AA211" t="b">
        <f t="shared" si="7"/>
        <v>1</v>
      </c>
    </row>
    <row r="212" spans="1:27" ht="17.25" customHeight="1" thickTop="1" thickBot="1" x14ac:dyDescent="0.3">
      <c r="A212" s="67" t="s">
        <v>76</v>
      </c>
      <c r="B212" s="68" t="s">
        <v>40</v>
      </c>
      <c r="C212" s="73" t="str">
        <f t="shared" si="6"/>
        <v>Kings Hedges Primary School2023/2024</v>
      </c>
      <c r="D212" s="85">
        <v>59</v>
      </c>
      <c r="E212" s="85">
        <v>45</v>
      </c>
      <c r="F212" s="85">
        <v>59</v>
      </c>
      <c r="G212" s="85">
        <v>59</v>
      </c>
      <c r="H212" s="85">
        <v>60</v>
      </c>
      <c r="I212" s="85">
        <v>50</v>
      </c>
      <c r="J212" s="85">
        <v>66</v>
      </c>
      <c r="K212" s="85">
        <v>398</v>
      </c>
      <c r="L212" s="74">
        <v>0</v>
      </c>
      <c r="P212" t="e">
        <f>#REF!=A212</f>
        <v>#REF!</v>
      </c>
      <c r="Q212" t="e">
        <f>#REF!=B212</f>
        <v>#REF!</v>
      </c>
      <c r="R212" t="e">
        <f>#REF!=D212</f>
        <v>#REF!</v>
      </c>
      <c r="S212" t="e">
        <f>#REF!=E212</f>
        <v>#REF!</v>
      </c>
      <c r="T212" t="e">
        <f>#REF!=F212</f>
        <v>#REF!</v>
      </c>
      <c r="U212" t="e">
        <f>#REF!=G212</f>
        <v>#REF!</v>
      </c>
      <c r="V212" t="e">
        <f>#REF!=H212</f>
        <v>#REF!</v>
      </c>
      <c r="W212" t="e">
        <f>#REF!=I212</f>
        <v>#REF!</v>
      </c>
      <c r="X212" t="e">
        <f>#REF!=J212</f>
        <v>#REF!</v>
      </c>
      <c r="Y212" t="e">
        <f>#REF!=K212</f>
        <v>#REF!</v>
      </c>
      <c r="Z212" t="e">
        <f>#REF!=L212</f>
        <v>#REF!</v>
      </c>
      <c r="AA212" t="b">
        <f t="shared" si="7"/>
        <v>1</v>
      </c>
    </row>
    <row r="213" spans="1:27" ht="17.25" customHeight="1" thickTop="1" thickBot="1" x14ac:dyDescent="0.3">
      <c r="A213" s="67" t="s">
        <v>76</v>
      </c>
      <c r="B213" s="68" t="s">
        <v>25</v>
      </c>
      <c r="C213" s="73" t="str">
        <f t="shared" si="6"/>
        <v>Kings Hedges Primary School2024/2025</v>
      </c>
      <c r="D213" s="85">
        <v>60</v>
      </c>
      <c r="E213" s="85">
        <v>60</v>
      </c>
      <c r="F213" s="85">
        <v>47</v>
      </c>
      <c r="G213" s="85">
        <v>59</v>
      </c>
      <c r="H213" s="85">
        <v>56</v>
      </c>
      <c r="I213" s="85">
        <v>56</v>
      </c>
      <c r="J213" s="85">
        <v>56</v>
      </c>
      <c r="K213" s="85">
        <v>394</v>
      </c>
      <c r="L213" s="74">
        <v>0</v>
      </c>
      <c r="P213" t="e">
        <f>#REF!=A213</f>
        <v>#REF!</v>
      </c>
      <c r="Q213" t="e">
        <f>#REF!=B213</f>
        <v>#REF!</v>
      </c>
      <c r="R213" t="e">
        <f>#REF!=D213</f>
        <v>#REF!</v>
      </c>
      <c r="S213" t="e">
        <f>#REF!=E213</f>
        <v>#REF!</v>
      </c>
      <c r="T213" t="e">
        <f>#REF!=F213</f>
        <v>#REF!</v>
      </c>
      <c r="U213" t="e">
        <f>#REF!=G213</f>
        <v>#REF!</v>
      </c>
      <c r="V213" t="e">
        <f>#REF!=H213</f>
        <v>#REF!</v>
      </c>
      <c r="W213" t="e">
        <f>#REF!=I213</f>
        <v>#REF!</v>
      </c>
      <c r="X213" t="e">
        <f>#REF!=J213</f>
        <v>#REF!</v>
      </c>
      <c r="Y213" t="e">
        <f>#REF!=K213</f>
        <v>#REF!</v>
      </c>
      <c r="Z213" t="e">
        <f>#REF!=L213</f>
        <v>#REF!</v>
      </c>
      <c r="AA213" t="b">
        <f t="shared" si="7"/>
        <v>1</v>
      </c>
    </row>
    <row r="214" spans="1:27" ht="17.25" customHeight="1" thickTop="1" thickBot="1" x14ac:dyDescent="0.3">
      <c r="A214" s="86" t="s">
        <v>76</v>
      </c>
      <c r="B214" s="69" t="s">
        <v>26</v>
      </c>
      <c r="C214" s="73" t="str">
        <f t="shared" si="6"/>
        <v>Kings Hedges Primary School2025/2026</v>
      </c>
      <c r="D214" s="85">
        <v>57</v>
      </c>
      <c r="E214" s="85">
        <v>59</v>
      </c>
      <c r="F214" s="85">
        <v>56</v>
      </c>
      <c r="G214" s="85">
        <v>41</v>
      </c>
      <c r="H214" s="85">
        <v>63</v>
      </c>
      <c r="I214" s="85">
        <v>55</v>
      </c>
      <c r="J214" s="85">
        <v>58</v>
      </c>
      <c r="K214" s="85">
        <v>389</v>
      </c>
      <c r="L214" s="75">
        <v>60</v>
      </c>
      <c r="P214" t="e">
        <f>#REF!=A214</f>
        <v>#REF!</v>
      </c>
      <c r="Q214" t="e">
        <f>#REF!=B214</f>
        <v>#REF!</v>
      </c>
      <c r="R214" t="e">
        <f>#REF!=D214</f>
        <v>#REF!</v>
      </c>
      <c r="S214" t="e">
        <f>#REF!=E214</f>
        <v>#REF!</v>
      </c>
      <c r="T214" t="e">
        <f>#REF!=F214</f>
        <v>#REF!</v>
      </c>
      <c r="U214" t="e">
        <f>#REF!=G214</f>
        <v>#REF!</v>
      </c>
      <c r="V214" t="e">
        <f>#REF!=H214</f>
        <v>#REF!</v>
      </c>
      <c r="W214" t="e">
        <f>#REF!=I214</f>
        <v>#REF!</v>
      </c>
      <c r="X214" t="e">
        <f>#REF!=J214</f>
        <v>#REF!</v>
      </c>
      <c r="Y214" t="e">
        <f>#REF!=K214</f>
        <v>#REF!</v>
      </c>
      <c r="Z214" t="e">
        <f>#REF!=L214</f>
        <v>#REF!</v>
      </c>
      <c r="AA214" t="b">
        <f t="shared" si="7"/>
        <v>1</v>
      </c>
    </row>
    <row r="215" spans="1:27" ht="17.25" customHeight="1" thickTop="1" thickBot="1" x14ac:dyDescent="0.3">
      <c r="A215" s="87" t="s">
        <v>76</v>
      </c>
      <c r="B215" s="70" t="s">
        <v>27</v>
      </c>
      <c r="C215" s="73" t="str">
        <f t="shared" si="6"/>
        <v>Kings Hedges Primary School2026/2027</v>
      </c>
      <c r="D215" s="85">
        <v>36</v>
      </c>
      <c r="E215" s="85">
        <v>56</v>
      </c>
      <c r="F215" s="85">
        <v>58</v>
      </c>
      <c r="G215" s="85">
        <v>53</v>
      </c>
      <c r="H215" s="85">
        <v>43</v>
      </c>
      <c r="I215" s="85">
        <v>62</v>
      </c>
      <c r="J215" s="85">
        <v>58</v>
      </c>
      <c r="K215" s="85">
        <v>366</v>
      </c>
      <c r="L215" s="76">
        <v>60</v>
      </c>
      <c r="P215" t="e">
        <f>#REF!=A215</f>
        <v>#REF!</v>
      </c>
      <c r="Q215" t="e">
        <f>#REF!=B215</f>
        <v>#REF!</v>
      </c>
      <c r="R215" t="e">
        <f>#REF!=D215</f>
        <v>#REF!</v>
      </c>
      <c r="S215" t="e">
        <f>#REF!=E215</f>
        <v>#REF!</v>
      </c>
      <c r="T215" t="e">
        <f>#REF!=F215</f>
        <v>#REF!</v>
      </c>
      <c r="U215" t="e">
        <f>#REF!=G215</f>
        <v>#REF!</v>
      </c>
      <c r="V215" t="e">
        <f>#REF!=H215</f>
        <v>#REF!</v>
      </c>
      <c r="W215" t="e">
        <f>#REF!=I215</f>
        <v>#REF!</v>
      </c>
      <c r="X215" t="e">
        <f>#REF!=J215</f>
        <v>#REF!</v>
      </c>
      <c r="Y215" t="e">
        <f>#REF!=K215</f>
        <v>#REF!</v>
      </c>
      <c r="Z215" t="e">
        <f>#REF!=L215</f>
        <v>#REF!</v>
      </c>
      <c r="AA215" t="b">
        <f t="shared" si="7"/>
        <v>1</v>
      </c>
    </row>
    <row r="216" spans="1:27" ht="17.25" customHeight="1" thickTop="1" thickBot="1" x14ac:dyDescent="0.3">
      <c r="A216" s="87" t="s">
        <v>76</v>
      </c>
      <c r="B216" s="70" t="s">
        <v>28</v>
      </c>
      <c r="C216" s="73" t="str">
        <f t="shared" si="6"/>
        <v>Kings Hedges Primary School2027/2028</v>
      </c>
      <c r="D216" s="85">
        <v>54</v>
      </c>
      <c r="E216" s="85">
        <v>35</v>
      </c>
      <c r="F216" s="85">
        <v>55</v>
      </c>
      <c r="G216" s="85">
        <v>55</v>
      </c>
      <c r="H216" s="85">
        <v>55</v>
      </c>
      <c r="I216" s="85">
        <v>42</v>
      </c>
      <c r="J216" s="85">
        <v>65</v>
      </c>
      <c r="K216" s="85">
        <v>361</v>
      </c>
      <c r="L216" s="76">
        <v>60</v>
      </c>
      <c r="P216" t="e">
        <f>#REF!=A216</f>
        <v>#REF!</v>
      </c>
      <c r="Q216" t="e">
        <f>#REF!=B216</f>
        <v>#REF!</v>
      </c>
      <c r="R216" t="e">
        <f>#REF!=D216</f>
        <v>#REF!</v>
      </c>
      <c r="S216" t="e">
        <f>#REF!=E216</f>
        <v>#REF!</v>
      </c>
      <c r="T216" t="e">
        <f>#REF!=F216</f>
        <v>#REF!</v>
      </c>
      <c r="U216" t="e">
        <f>#REF!=G216</f>
        <v>#REF!</v>
      </c>
      <c r="V216" t="e">
        <f>#REF!=H216</f>
        <v>#REF!</v>
      </c>
      <c r="W216" t="e">
        <f>#REF!=I216</f>
        <v>#REF!</v>
      </c>
      <c r="X216" t="e">
        <f>#REF!=J216</f>
        <v>#REF!</v>
      </c>
      <c r="Y216" t="e">
        <f>#REF!=K216</f>
        <v>#REF!</v>
      </c>
      <c r="Z216" t="e">
        <f>#REF!=L216</f>
        <v>#REF!</v>
      </c>
      <c r="AA216" t="b">
        <f t="shared" si="7"/>
        <v>1</v>
      </c>
    </row>
    <row r="217" spans="1:27" ht="17.25" customHeight="1" thickTop="1" thickBot="1" x14ac:dyDescent="0.3">
      <c r="A217" s="88" t="s">
        <v>76</v>
      </c>
      <c r="B217" s="70" t="s">
        <v>29</v>
      </c>
      <c r="C217" s="73" t="str">
        <f t="shared" si="6"/>
        <v>Kings Hedges Primary School2028/2029</v>
      </c>
      <c r="D217" s="85">
        <v>57</v>
      </c>
      <c r="E217" s="85">
        <v>53</v>
      </c>
      <c r="F217" s="85">
        <v>34</v>
      </c>
      <c r="G217" s="85">
        <v>52</v>
      </c>
      <c r="H217" s="85">
        <v>57</v>
      </c>
      <c r="I217" s="85">
        <v>54</v>
      </c>
      <c r="J217" s="85">
        <v>45</v>
      </c>
      <c r="K217" s="85">
        <v>352</v>
      </c>
      <c r="L217" s="76">
        <v>60</v>
      </c>
      <c r="P217" t="e">
        <f>#REF!=A217</f>
        <v>#REF!</v>
      </c>
      <c r="Q217" t="e">
        <f>#REF!=B217</f>
        <v>#REF!</v>
      </c>
      <c r="R217" t="e">
        <f>#REF!=D217</f>
        <v>#REF!</v>
      </c>
      <c r="S217" t="e">
        <f>#REF!=E217</f>
        <v>#REF!</v>
      </c>
      <c r="T217" t="e">
        <f>#REF!=F217</f>
        <v>#REF!</v>
      </c>
      <c r="U217" t="e">
        <f>#REF!=G217</f>
        <v>#REF!</v>
      </c>
      <c r="V217" t="e">
        <f>#REF!=H217</f>
        <v>#REF!</v>
      </c>
      <c r="W217" t="e">
        <f>#REF!=I217</f>
        <v>#REF!</v>
      </c>
      <c r="X217" t="e">
        <f>#REF!=J217</f>
        <v>#REF!</v>
      </c>
      <c r="Y217" t="e">
        <f>#REF!=K217</f>
        <v>#REF!</v>
      </c>
      <c r="Z217" t="e">
        <f>#REF!=L217</f>
        <v>#REF!</v>
      </c>
      <c r="AA217" t="b">
        <f t="shared" si="7"/>
        <v>1</v>
      </c>
    </row>
    <row r="218" spans="1:27" ht="17.25" customHeight="1" thickTop="1" thickBot="1" x14ac:dyDescent="0.3">
      <c r="A218" s="89" t="s">
        <v>76</v>
      </c>
      <c r="B218" s="107" t="s">
        <v>30</v>
      </c>
      <c r="C218" s="73" t="str">
        <f t="shared" si="6"/>
        <v>Kings Hedges Primary School2029/2030</v>
      </c>
      <c r="D218" s="85">
        <v>37</v>
      </c>
      <c r="E218" s="85">
        <v>56</v>
      </c>
      <c r="F218" s="85">
        <v>52</v>
      </c>
      <c r="G218" s="85">
        <v>31</v>
      </c>
      <c r="H218" s="85">
        <v>54</v>
      </c>
      <c r="I218" s="85">
        <v>56</v>
      </c>
      <c r="J218" s="85">
        <v>57</v>
      </c>
      <c r="K218" s="85">
        <v>343</v>
      </c>
      <c r="L218" s="76">
        <v>60</v>
      </c>
      <c r="P218" t="e">
        <f>#REF!=A218</f>
        <v>#REF!</v>
      </c>
      <c r="Q218" t="e">
        <f>#REF!=B218</f>
        <v>#REF!</v>
      </c>
      <c r="R218" t="e">
        <f>#REF!=D218</f>
        <v>#REF!</v>
      </c>
      <c r="S218" t="e">
        <f>#REF!=E218</f>
        <v>#REF!</v>
      </c>
      <c r="T218" t="e">
        <f>#REF!=F218</f>
        <v>#REF!</v>
      </c>
      <c r="U218" t="e">
        <f>#REF!=G218</f>
        <v>#REF!</v>
      </c>
      <c r="V218" t="e">
        <f>#REF!=H218</f>
        <v>#REF!</v>
      </c>
      <c r="W218" t="e">
        <f>#REF!=I218</f>
        <v>#REF!</v>
      </c>
      <c r="X218" t="e">
        <f>#REF!=J218</f>
        <v>#REF!</v>
      </c>
      <c r="Y218" t="e">
        <f>#REF!=K218</f>
        <v>#REF!</v>
      </c>
      <c r="Z218" t="e">
        <f>#REF!=L218</f>
        <v>#REF!</v>
      </c>
      <c r="AA218" t="b">
        <f t="shared" si="7"/>
        <v>1</v>
      </c>
    </row>
    <row r="219" spans="1:27" ht="17.25" customHeight="1" thickTop="1" thickBot="1" x14ac:dyDescent="0.3">
      <c r="A219" s="90" t="s">
        <v>76</v>
      </c>
      <c r="B219" s="109" t="s">
        <v>273</v>
      </c>
      <c r="C219" s="73" t="str">
        <f t="shared" si="6"/>
        <v>Kings Hedges Primary School2030/2031</v>
      </c>
      <c r="D219" s="85">
        <v>49</v>
      </c>
      <c r="E219" s="85">
        <v>36</v>
      </c>
      <c r="F219" s="85">
        <v>55</v>
      </c>
      <c r="G219" s="85">
        <v>49</v>
      </c>
      <c r="H219" s="85">
        <v>33</v>
      </c>
      <c r="I219" s="85">
        <v>53</v>
      </c>
      <c r="J219" s="85">
        <v>59</v>
      </c>
      <c r="K219" s="85">
        <v>334</v>
      </c>
      <c r="L219" s="77">
        <v>60</v>
      </c>
      <c r="P219" t="e">
        <f>#REF!=A219</f>
        <v>#REF!</v>
      </c>
      <c r="Q219" t="e">
        <f>#REF!=B219</f>
        <v>#REF!</v>
      </c>
      <c r="R219" t="e">
        <f>#REF!=D219</f>
        <v>#REF!</v>
      </c>
      <c r="S219" t="e">
        <f>#REF!=E219</f>
        <v>#REF!</v>
      </c>
      <c r="T219" t="e">
        <f>#REF!=F219</f>
        <v>#REF!</v>
      </c>
      <c r="U219" t="e">
        <f>#REF!=G219</f>
        <v>#REF!</v>
      </c>
      <c r="V219" t="e">
        <f>#REF!=H219</f>
        <v>#REF!</v>
      </c>
      <c r="W219" t="e">
        <f>#REF!=I219</f>
        <v>#REF!</v>
      </c>
      <c r="X219" t="e">
        <f>#REF!=J219</f>
        <v>#REF!</v>
      </c>
      <c r="Y219" t="e">
        <f>#REF!=K219</f>
        <v>#REF!</v>
      </c>
      <c r="Z219" t="e">
        <f>#REF!=L219</f>
        <v>#REF!</v>
      </c>
      <c r="AA219" t="b">
        <f t="shared" si="7"/>
        <v>1</v>
      </c>
    </row>
    <row r="220" spans="1:27" ht="17.25" customHeight="1" thickTop="1" thickBot="1" x14ac:dyDescent="0.3">
      <c r="A220" s="65" t="s">
        <v>77</v>
      </c>
      <c r="B220" s="66" t="s">
        <v>39</v>
      </c>
      <c r="C220" s="73" t="str">
        <f t="shared" si="6"/>
        <v>Mayfield Primary School2022/2023</v>
      </c>
      <c r="D220" s="85">
        <v>51</v>
      </c>
      <c r="E220" s="85">
        <v>55</v>
      </c>
      <c r="F220" s="85">
        <v>60</v>
      </c>
      <c r="G220" s="85">
        <v>59</v>
      </c>
      <c r="H220" s="85">
        <v>60</v>
      </c>
      <c r="I220" s="85">
        <v>59</v>
      </c>
      <c r="J220" s="85">
        <v>60</v>
      </c>
      <c r="K220" s="85">
        <v>404</v>
      </c>
      <c r="L220" s="73">
        <v>0</v>
      </c>
      <c r="P220" t="e">
        <f>#REF!=A220</f>
        <v>#REF!</v>
      </c>
      <c r="Q220" t="e">
        <f>#REF!=B220</f>
        <v>#REF!</v>
      </c>
      <c r="R220" t="e">
        <f>#REF!=D220</f>
        <v>#REF!</v>
      </c>
      <c r="S220" t="e">
        <f>#REF!=E220</f>
        <v>#REF!</v>
      </c>
      <c r="T220" t="e">
        <f>#REF!=F220</f>
        <v>#REF!</v>
      </c>
      <c r="U220" t="e">
        <f>#REF!=G220</f>
        <v>#REF!</v>
      </c>
      <c r="V220" t="e">
        <f>#REF!=H220</f>
        <v>#REF!</v>
      </c>
      <c r="W220" t="e">
        <f>#REF!=I220</f>
        <v>#REF!</v>
      </c>
      <c r="X220" t="e">
        <f>#REF!=J220</f>
        <v>#REF!</v>
      </c>
      <c r="Y220" t="e">
        <f>#REF!=K220</f>
        <v>#REF!</v>
      </c>
      <c r="Z220" t="e">
        <f>#REF!=L220</f>
        <v>#REF!</v>
      </c>
      <c r="AA220" t="b">
        <f t="shared" si="7"/>
        <v>1</v>
      </c>
    </row>
    <row r="221" spans="1:27" ht="17.25" customHeight="1" thickTop="1" thickBot="1" x14ac:dyDescent="0.3">
      <c r="A221" s="67" t="s">
        <v>77</v>
      </c>
      <c r="B221" s="68" t="s">
        <v>40</v>
      </c>
      <c r="C221" s="73" t="str">
        <f t="shared" si="6"/>
        <v>Mayfield Primary School2023/2024</v>
      </c>
      <c r="D221" s="85">
        <v>54</v>
      </c>
      <c r="E221" s="85">
        <v>56</v>
      </c>
      <c r="F221" s="85">
        <v>57</v>
      </c>
      <c r="G221" s="85">
        <v>60</v>
      </c>
      <c r="H221" s="85">
        <v>59</v>
      </c>
      <c r="I221" s="85">
        <v>61</v>
      </c>
      <c r="J221" s="85">
        <v>61</v>
      </c>
      <c r="K221" s="85">
        <v>408</v>
      </c>
      <c r="L221" s="74">
        <v>0</v>
      </c>
      <c r="P221" t="e">
        <f>#REF!=A221</f>
        <v>#REF!</v>
      </c>
      <c r="Q221" t="e">
        <f>#REF!=B221</f>
        <v>#REF!</v>
      </c>
      <c r="R221" t="e">
        <f>#REF!=D221</f>
        <v>#REF!</v>
      </c>
      <c r="S221" t="e">
        <f>#REF!=E221</f>
        <v>#REF!</v>
      </c>
      <c r="T221" t="e">
        <f>#REF!=F221</f>
        <v>#REF!</v>
      </c>
      <c r="U221" t="e">
        <f>#REF!=G221</f>
        <v>#REF!</v>
      </c>
      <c r="V221" t="e">
        <f>#REF!=H221</f>
        <v>#REF!</v>
      </c>
      <c r="W221" t="e">
        <f>#REF!=I221</f>
        <v>#REF!</v>
      </c>
      <c r="X221" t="e">
        <f>#REF!=J221</f>
        <v>#REF!</v>
      </c>
      <c r="Y221" t="e">
        <f>#REF!=K221</f>
        <v>#REF!</v>
      </c>
      <c r="Z221" t="e">
        <f>#REF!=L221</f>
        <v>#REF!</v>
      </c>
      <c r="AA221" t="b">
        <f t="shared" si="7"/>
        <v>1</v>
      </c>
    </row>
    <row r="222" spans="1:27" ht="17.25" customHeight="1" thickTop="1" thickBot="1" x14ac:dyDescent="0.3">
      <c r="A222" s="67" t="s">
        <v>77</v>
      </c>
      <c r="B222" s="68" t="s">
        <v>25</v>
      </c>
      <c r="C222" s="73" t="str">
        <f t="shared" si="6"/>
        <v>Mayfield Primary School2024/2025</v>
      </c>
      <c r="D222" s="85">
        <v>57</v>
      </c>
      <c r="E222" s="85">
        <v>43</v>
      </c>
      <c r="F222" s="85">
        <v>59</v>
      </c>
      <c r="G222" s="85">
        <v>60</v>
      </c>
      <c r="H222" s="85">
        <v>61</v>
      </c>
      <c r="I222" s="85">
        <v>59</v>
      </c>
      <c r="J222" s="85">
        <v>61</v>
      </c>
      <c r="K222" s="85">
        <v>400</v>
      </c>
      <c r="L222" s="74">
        <v>0</v>
      </c>
      <c r="P222" t="e">
        <f>#REF!=A222</f>
        <v>#REF!</v>
      </c>
      <c r="Q222" t="e">
        <f>#REF!=B222</f>
        <v>#REF!</v>
      </c>
      <c r="R222" t="e">
        <f>#REF!=D222</f>
        <v>#REF!</v>
      </c>
      <c r="S222" t="e">
        <f>#REF!=E222</f>
        <v>#REF!</v>
      </c>
      <c r="T222" t="e">
        <f>#REF!=F222</f>
        <v>#REF!</v>
      </c>
      <c r="U222" t="e">
        <f>#REF!=G222</f>
        <v>#REF!</v>
      </c>
      <c r="V222" t="e">
        <f>#REF!=H222</f>
        <v>#REF!</v>
      </c>
      <c r="W222" t="e">
        <f>#REF!=I222</f>
        <v>#REF!</v>
      </c>
      <c r="X222" t="e">
        <f>#REF!=J222</f>
        <v>#REF!</v>
      </c>
      <c r="Y222" t="e">
        <f>#REF!=K222</f>
        <v>#REF!</v>
      </c>
      <c r="Z222" t="e">
        <f>#REF!=L222</f>
        <v>#REF!</v>
      </c>
      <c r="AA222" t="b">
        <f t="shared" si="7"/>
        <v>1</v>
      </c>
    </row>
    <row r="223" spans="1:27" ht="17.25" customHeight="1" thickTop="1" thickBot="1" x14ac:dyDescent="0.3">
      <c r="A223" s="86" t="s">
        <v>77</v>
      </c>
      <c r="B223" s="69" t="s">
        <v>26</v>
      </c>
      <c r="C223" s="73" t="str">
        <f t="shared" si="6"/>
        <v>Mayfield Primary School2025/2026</v>
      </c>
      <c r="D223" s="85">
        <v>60</v>
      </c>
      <c r="E223" s="85">
        <v>56</v>
      </c>
      <c r="F223" s="85">
        <v>40</v>
      </c>
      <c r="G223" s="85">
        <v>60</v>
      </c>
      <c r="H223" s="85">
        <v>60</v>
      </c>
      <c r="I223" s="85">
        <v>61</v>
      </c>
      <c r="J223" s="85">
        <v>61</v>
      </c>
      <c r="K223" s="85">
        <v>398</v>
      </c>
      <c r="L223" s="75">
        <v>60</v>
      </c>
      <c r="P223" t="e">
        <f>#REF!=A223</f>
        <v>#REF!</v>
      </c>
      <c r="Q223" t="e">
        <f>#REF!=B223</f>
        <v>#REF!</v>
      </c>
      <c r="R223" t="e">
        <f>#REF!=D223</f>
        <v>#REF!</v>
      </c>
      <c r="S223" t="e">
        <f>#REF!=E223</f>
        <v>#REF!</v>
      </c>
      <c r="T223" t="e">
        <f>#REF!=F223</f>
        <v>#REF!</v>
      </c>
      <c r="U223" t="e">
        <f>#REF!=G223</f>
        <v>#REF!</v>
      </c>
      <c r="V223" t="e">
        <f>#REF!=H223</f>
        <v>#REF!</v>
      </c>
      <c r="W223" t="e">
        <f>#REF!=I223</f>
        <v>#REF!</v>
      </c>
      <c r="X223" t="e">
        <f>#REF!=J223</f>
        <v>#REF!</v>
      </c>
      <c r="Y223" t="e">
        <f>#REF!=K223</f>
        <v>#REF!</v>
      </c>
      <c r="Z223" t="e">
        <f>#REF!=L223</f>
        <v>#REF!</v>
      </c>
      <c r="AA223" t="b">
        <f t="shared" si="7"/>
        <v>1</v>
      </c>
    </row>
    <row r="224" spans="1:27" ht="17.25" customHeight="1" thickTop="1" thickBot="1" x14ac:dyDescent="0.3">
      <c r="A224" s="87" t="s">
        <v>77</v>
      </c>
      <c r="B224" s="70" t="s">
        <v>27</v>
      </c>
      <c r="C224" s="73" t="str">
        <f t="shared" si="6"/>
        <v>Mayfield Primary School2026/2027</v>
      </c>
      <c r="D224" s="85">
        <v>57</v>
      </c>
      <c r="E224" s="85">
        <v>57</v>
      </c>
      <c r="F224" s="85">
        <v>56</v>
      </c>
      <c r="G224" s="85">
        <v>42</v>
      </c>
      <c r="H224" s="85">
        <v>60</v>
      </c>
      <c r="I224" s="85">
        <v>60</v>
      </c>
      <c r="J224" s="85">
        <v>62</v>
      </c>
      <c r="K224" s="85">
        <v>394</v>
      </c>
      <c r="L224" s="76">
        <v>60</v>
      </c>
      <c r="P224" t="e">
        <f>#REF!=A224</f>
        <v>#REF!</v>
      </c>
      <c r="Q224" t="e">
        <f>#REF!=B224</f>
        <v>#REF!</v>
      </c>
      <c r="R224" t="e">
        <f>#REF!=D224</f>
        <v>#REF!</v>
      </c>
      <c r="S224" t="e">
        <f>#REF!=E224</f>
        <v>#REF!</v>
      </c>
      <c r="T224" t="e">
        <f>#REF!=F224</f>
        <v>#REF!</v>
      </c>
      <c r="U224" t="e">
        <f>#REF!=G224</f>
        <v>#REF!</v>
      </c>
      <c r="V224" t="e">
        <f>#REF!=H224</f>
        <v>#REF!</v>
      </c>
      <c r="W224" t="e">
        <f>#REF!=I224</f>
        <v>#REF!</v>
      </c>
      <c r="X224" t="e">
        <f>#REF!=J224</f>
        <v>#REF!</v>
      </c>
      <c r="Y224" t="e">
        <f>#REF!=K224</f>
        <v>#REF!</v>
      </c>
      <c r="Z224" t="e">
        <f>#REF!=L224</f>
        <v>#REF!</v>
      </c>
      <c r="AA224" t="b">
        <f t="shared" si="7"/>
        <v>1</v>
      </c>
    </row>
    <row r="225" spans="1:27" ht="17.25" customHeight="1" thickTop="1" thickBot="1" x14ac:dyDescent="0.3">
      <c r="A225" s="87" t="s">
        <v>77</v>
      </c>
      <c r="B225" s="70" t="s">
        <v>28</v>
      </c>
      <c r="C225" s="73" t="str">
        <f t="shared" si="6"/>
        <v>Mayfield Primary School2027/2028</v>
      </c>
      <c r="D225" s="85">
        <v>70</v>
      </c>
      <c r="E225" s="85">
        <v>55</v>
      </c>
      <c r="F225" s="85">
        <v>58</v>
      </c>
      <c r="G225" s="85">
        <v>59</v>
      </c>
      <c r="H225" s="85">
        <v>43</v>
      </c>
      <c r="I225" s="85">
        <v>61</v>
      </c>
      <c r="J225" s="85">
        <v>62</v>
      </c>
      <c r="K225" s="85">
        <v>408</v>
      </c>
      <c r="L225" s="76">
        <v>60</v>
      </c>
      <c r="P225" t="e">
        <f>#REF!=A225</f>
        <v>#REF!</v>
      </c>
      <c r="Q225" t="e">
        <f>#REF!=B225</f>
        <v>#REF!</v>
      </c>
      <c r="R225" t="e">
        <f>#REF!=D225</f>
        <v>#REF!</v>
      </c>
      <c r="S225" t="e">
        <f>#REF!=E225</f>
        <v>#REF!</v>
      </c>
      <c r="T225" t="e">
        <f>#REF!=F225</f>
        <v>#REF!</v>
      </c>
      <c r="U225" t="e">
        <f>#REF!=G225</f>
        <v>#REF!</v>
      </c>
      <c r="V225" t="e">
        <f>#REF!=H225</f>
        <v>#REF!</v>
      </c>
      <c r="W225" t="e">
        <f>#REF!=I225</f>
        <v>#REF!</v>
      </c>
      <c r="X225" t="e">
        <f>#REF!=J225</f>
        <v>#REF!</v>
      </c>
      <c r="Y225" t="e">
        <f>#REF!=K225</f>
        <v>#REF!</v>
      </c>
      <c r="Z225" t="e">
        <f>#REF!=L225</f>
        <v>#REF!</v>
      </c>
      <c r="AA225" t="b">
        <f t="shared" si="7"/>
        <v>1</v>
      </c>
    </row>
    <row r="226" spans="1:27" ht="17.25" customHeight="1" thickTop="1" thickBot="1" x14ac:dyDescent="0.3">
      <c r="A226" s="88" t="s">
        <v>77</v>
      </c>
      <c r="B226" s="70" t="s">
        <v>29</v>
      </c>
      <c r="C226" s="73" t="str">
        <f t="shared" si="6"/>
        <v>Mayfield Primary School2028/2029</v>
      </c>
      <c r="D226" s="85">
        <v>54</v>
      </c>
      <c r="E226" s="85">
        <v>67</v>
      </c>
      <c r="F226" s="85">
        <v>55</v>
      </c>
      <c r="G226" s="85">
        <v>60</v>
      </c>
      <c r="H226" s="85">
        <v>59</v>
      </c>
      <c r="I226" s="85">
        <v>43</v>
      </c>
      <c r="J226" s="85">
        <v>62</v>
      </c>
      <c r="K226" s="85">
        <v>400</v>
      </c>
      <c r="L226" s="76">
        <v>60</v>
      </c>
      <c r="P226" t="e">
        <f>#REF!=A226</f>
        <v>#REF!</v>
      </c>
      <c r="Q226" t="e">
        <f>#REF!=B226</f>
        <v>#REF!</v>
      </c>
      <c r="R226" t="e">
        <f>#REF!=D226</f>
        <v>#REF!</v>
      </c>
      <c r="S226" t="e">
        <f>#REF!=E226</f>
        <v>#REF!</v>
      </c>
      <c r="T226" t="e">
        <f>#REF!=F226</f>
        <v>#REF!</v>
      </c>
      <c r="U226" t="e">
        <f>#REF!=G226</f>
        <v>#REF!</v>
      </c>
      <c r="V226" t="e">
        <f>#REF!=H226</f>
        <v>#REF!</v>
      </c>
      <c r="W226" t="e">
        <f>#REF!=I226</f>
        <v>#REF!</v>
      </c>
      <c r="X226" t="e">
        <f>#REF!=J226</f>
        <v>#REF!</v>
      </c>
      <c r="Y226" t="e">
        <f>#REF!=K226</f>
        <v>#REF!</v>
      </c>
      <c r="Z226" t="e">
        <f>#REF!=L226</f>
        <v>#REF!</v>
      </c>
      <c r="AA226" t="b">
        <f t="shared" si="7"/>
        <v>1</v>
      </c>
    </row>
    <row r="227" spans="1:27" ht="17.25" customHeight="1" thickTop="1" thickBot="1" x14ac:dyDescent="0.3">
      <c r="A227" s="89" t="s">
        <v>77</v>
      </c>
      <c r="B227" s="107" t="s">
        <v>30</v>
      </c>
      <c r="C227" s="73" t="str">
        <f t="shared" si="6"/>
        <v>Mayfield Primary School2029/2030</v>
      </c>
      <c r="D227" s="85">
        <v>78</v>
      </c>
      <c r="E227" s="85">
        <v>51</v>
      </c>
      <c r="F227" s="85">
        <v>67</v>
      </c>
      <c r="G227" s="85">
        <v>57</v>
      </c>
      <c r="H227" s="85">
        <v>60</v>
      </c>
      <c r="I227" s="85">
        <v>59</v>
      </c>
      <c r="J227" s="85">
        <v>44</v>
      </c>
      <c r="K227" s="85">
        <v>416</v>
      </c>
      <c r="L227" s="76">
        <v>60</v>
      </c>
      <c r="P227" t="e">
        <f>#REF!=A227</f>
        <v>#REF!</v>
      </c>
      <c r="Q227" t="e">
        <f>#REF!=B227</f>
        <v>#REF!</v>
      </c>
      <c r="R227" t="e">
        <f>#REF!=D227</f>
        <v>#REF!</v>
      </c>
      <c r="S227" t="e">
        <f>#REF!=E227</f>
        <v>#REF!</v>
      </c>
      <c r="T227" t="e">
        <f>#REF!=F227</f>
        <v>#REF!</v>
      </c>
      <c r="U227" t="e">
        <f>#REF!=G227</f>
        <v>#REF!</v>
      </c>
      <c r="V227" t="e">
        <f>#REF!=H227</f>
        <v>#REF!</v>
      </c>
      <c r="W227" t="e">
        <f>#REF!=I227</f>
        <v>#REF!</v>
      </c>
      <c r="X227" t="e">
        <f>#REF!=J227</f>
        <v>#REF!</v>
      </c>
      <c r="Y227" t="e">
        <f>#REF!=K227</f>
        <v>#REF!</v>
      </c>
      <c r="Z227" t="e">
        <f>#REF!=L227</f>
        <v>#REF!</v>
      </c>
      <c r="AA227" t="b">
        <f t="shared" si="7"/>
        <v>1</v>
      </c>
    </row>
    <row r="228" spans="1:27" ht="17.25" customHeight="1" thickTop="1" thickBot="1" x14ac:dyDescent="0.3">
      <c r="A228" s="90" t="s">
        <v>77</v>
      </c>
      <c r="B228" s="109" t="s">
        <v>273</v>
      </c>
      <c r="C228" s="73" t="str">
        <f t="shared" si="6"/>
        <v>Mayfield Primary School2030/2031</v>
      </c>
      <c r="D228" s="85">
        <v>65</v>
      </c>
      <c r="E228" s="85">
        <v>75</v>
      </c>
      <c r="F228" s="85">
        <v>51</v>
      </c>
      <c r="G228" s="85">
        <v>69</v>
      </c>
      <c r="H228" s="85">
        <v>57</v>
      </c>
      <c r="I228" s="85">
        <v>60</v>
      </c>
      <c r="J228" s="85">
        <v>60</v>
      </c>
      <c r="K228" s="85">
        <v>437</v>
      </c>
      <c r="L228" s="77">
        <v>60</v>
      </c>
      <c r="P228" t="e">
        <f>#REF!=A228</f>
        <v>#REF!</v>
      </c>
      <c r="Q228" t="e">
        <f>#REF!=B228</f>
        <v>#REF!</v>
      </c>
      <c r="R228" t="e">
        <f>#REF!=D228</f>
        <v>#REF!</v>
      </c>
      <c r="S228" t="e">
        <f>#REF!=E228</f>
        <v>#REF!</v>
      </c>
      <c r="T228" t="e">
        <f>#REF!=F228</f>
        <v>#REF!</v>
      </c>
      <c r="U228" t="e">
        <f>#REF!=G228</f>
        <v>#REF!</v>
      </c>
      <c r="V228" t="e">
        <f>#REF!=H228</f>
        <v>#REF!</v>
      </c>
      <c r="W228" t="e">
        <f>#REF!=I228</f>
        <v>#REF!</v>
      </c>
      <c r="X228" t="e">
        <f>#REF!=J228</f>
        <v>#REF!</v>
      </c>
      <c r="Y228" t="e">
        <f>#REF!=K228</f>
        <v>#REF!</v>
      </c>
      <c r="Z228" t="e">
        <f>#REF!=L228</f>
        <v>#REF!</v>
      </c>
      <c r="AA228" t="b">
        <f t="shared" si="7"/>
        <v>1</v>
      </c>
    </row>
    <row r="229" spans="1:27" ht="17.25" customHeight="1" thickTop="1" thickBot="1" x14ac:dyDescent="0.3">
      <c r="A229" s="65" t="s">
        <v>78</v>
      </c>
      <c r="B229" s="66" t="s">
        <v>39</v>
      </c>
      <c r="C229" s="73" t="str">
        <f t="shared" si="6"/>
        <v>Milton Road Primary School2022/2023</v>
      </c>
      <c r="D229" s="85">
        <v>60</v>
      </c>
      <c r="E229" s="85">
        <v>60</v>
      </c>
      <c r="F229" s="85">
        <v>59</v>
      </c>
      <c r="G229" s="85">
        <v>60</v>
      </c>
      <c r="H229" s="85">
        <v>62</v>
      </c>
      <c r="I229" s="85">
        <v>60</v>
      </c>
      <c r="J229" s="85">
        <v>60</v>
      </c>
      <c r="K229" s="85">
        <v>421</v>
      </c>
      <c r="L229" s="73">
        <v>0</v>
      </c>
      <c r="P229" t="e">
        <f>#REF!=A229</f>
        <v>#REF!</v>
      </c>
      <c r="Q229" t="e">
        <f>#REF!=B229</f>
        <v>#REF!</v>
      </c>
      <c r="R229" t="e">
        <f>#REF!=D229</f>
        <v>#REF!</v>
      </c>
      <c r="S229" t="e">
        <f>#REF!=E229</f>
        <v>#REF!</v>
      </c>
      <c r="T229" t="e">
        <f>#REF!=F229</f>
        <v>#REF!</v>
      </c>
      <c r="U229" t="e">
        <f>#REF!=G229</f>
        <v>#REF!</v>
      </c>
      <c r="V229" t="e">
        <f>#REF!=H229</f>
        <v>#REF!</v>
      </c>
      <c r="W229" t="e">
        <f>#REF!=I229</f>
        <v>#REF!</v>
      </c>
      <c r="X229" t="e">
        <f>#REF!=J229</f>
        <v>#REF!</v>
      </c>
      <c r="Y229" t="e">
        <f>#REF!=K229</f>
        <v>#REF!</v>
      </c>
      <c r="Z229" t="e">
        <f>#REF!=L229</f>
        <v>#REF!</v>
      </c>
      <c r="AA229" t="b">
        <f t="shared" si="7"/>
        <v>1</v>
      </c>
    </row>
    <row r="230" spans="1:27" ht="17.25" customHeight="1" thickTop="1" thickBot="1" x14ac:dyDescent="0.3">
      <c r="A230" s="67" t="s">
        <v>78</v>
      </c>
      <c r="B230" s="68" t="s">
        <v>40</v>
      </c>
      <c r="C230" s="73" t="str">
        <f t="shared" si="6"/>
        <v>Milton Road Primary School2023/2024</v>
      </c>
      <c r="D230" s="85">
        <v>58</v>
      </c>
      <c r="E230" s="85">
        <v>59</v>
      </c>
      <c r="F230" s="85">
        <v>60</v>
      </c>
      <c r="G230" s="85">
        <v>57</v>
      </c>
      <c r="H230" s="85">
        <v>58</v>
      </c>
      <c r="I230" s="85">
        <v>62</v>
      </c>
      <c r="J230" s="85">
        <v>60</v>
      </c>
      <c r="K230" s="85">
        <v>414</v>
      </c>
      <c r="L230" s="74">
        <v>0</v>
      </c>
      <c r="P230" t="e">
        <f>#REF!=A230</f>
        <v>#REF!</v>
      </c>
      <c r="Q230" t="e">
        <f>#REF!=B230</f>
        <v>#REF!</v>
      </c>
      <c r="R230" t="e">
        <f>#REF!=D230</f>
        <v>#REF!</v>
      </c>
      <c r="S230" t="e">
        <f>#REF!=E230</f>
        <v>#REF!</v>
      </c>
      <c r="T230" t="e">
        <f>#REF!=F230</f>
        <v>#REF!</v>
      </c>
      <c r="U230" t="e">
        <f>#REF!=G230</f>
        <v>#REF!</v>
      </c>
      <c r="V230" t="e">
        <f>#REF!=H230</f>
        <v>#REF!</v>
      </c>
      <c r="W230" t="e">
        <f>#REF!=I230</f>
        <v>#REF!</v>
      </c>
      <c r="X230" t="e">
        <f>#REF!=J230</f>
        <v>#REF!</v>
      </c>
      <c r="Y230" t="e">
        <f>#REF!=K230</f>
        <v>#REF!</v>
      </c>
      <c r="Z230" t="e">
        <f>#REF!=L230</f>
        <v>#REF!</v>
      </c>
      <c r="AA230" t="b">
        <f t="shared" si="7"/>
        <v>1</v>
      </c>
    </row>
    <row r="231" spans="1:27" ht="17.25" customHeight="1" thickTop="1" thickBot="1" x14ac:dyDescent="0.3">
      <c r="A231" s="67" t="s">
        <v>78</v>
      </c>
      <c r="B231" s="68" t="s">
        <v>25</v>
      </c>
      <c r="C231" s="73" t="str">
        <f t="shared" si="6"/>
        <v>Milton Road Primary School2024/2025</v>
      </c>
      <c r="D231" s="85">
        <v>58</v>
      </c>
      <c r="E231" s="85">
        <v>57</v>
      </c>
      <c r="F231" s="85">
        <v>60</v>
      </c>
      <c r="G231" s="85">
        <v>60</v>
      </c>
      <c r="H231" s="85">
        <v>55</v>
      </c>
      <c r="I231" s="85">
        <v>60</v>
      </c>
      <c r="J231" s="85">
        <v>61</v>
      </c>
      <c r="K231" s="85">
        <v>411</v>
      </c>
      <c r="L231" s="74">
        <v>0</v>
      </c>
      <c r="P231" t="e">
        <f>#REF!=A231</f>
        <v>#REF!</v>
      </c>
      <c r="Q231" t="e">
        <f>#REF!=B231</f>
        <v>#REF!</v>
      </c>
      <c r="R231" t="e">
        <f>#REF!=D231</f>
        <v>#REF!</v>
      </c>
      <c r="S231" t="e">
        <f>#REF!=E231</f>
        <v>#REF!</v>
      </c>
      <c r="T231" t="e">
        <f>#REF!=F231</f>
        <v>#REF!</v>
      </c>
      <c r="U231" t="e">
        <f>#REF!=G231</f>
        <v>#REF!</v>
      </c>
      <c r="V231" t="e">
        <f>#REF!=H231</f>
        <v>#REF!</v>
      </c>
      <c r="W231" t="e">
        <f>#REF!=I231</f>
        <v>#REF!</v>
      </c>
      <c r="X231" t="e">
        <f>#REF!=J231</f>
        <v>#REF!</v>
      </c>
      <c r="Y231" t="e">
        <f>#REF!=K231</f>
        <v>#REF!</v>
      </c>
      <c r="Z231" t="e">
        <f>#REF!=L231</f>
        <v>#REF!</v>
      </c>
      <c r="AA231" t="b">
        <f t="shared" si="7"/>
        <v>1</v>
      </c>
    </row>
    <row r="232" spans="1:27" ht="17.25" customHeight="1" thickTop="1" thickBot="1" x14ac:dyDescent="0.3">
      <c r="A232" s="86" t="s">
        <v>78</v>
      </c>
      <c r="B232" s="69" t="s">
        <v>26</v>
      </c>
      <c r="C232" s="73" t="str">
        <f t="shared" si="6"/>
        <v>Milton Road Primary School2025/2026</v>
      </c>
      <c r="D232" s="85">
        <v>60</v>
      </c>
      <c r="E232" s="85">
        <v>60</v>
      </c>
      <c r="F232" s="85">
        <v>60</v>
      </c>
      <c r="G232" s="85">
        <v>62</v>
      </c>
      <c r="H232" s="85">
        <v>60</v>
      </c>
      <c r="I232" s="85">
        <v>61</v>
      </c>
      <c r="J232" s="85">
        <v>61</v>
      </c>
      <c r="K232" s="85">
        <v>424</v>
      </c>
      <c r="L232" s="75">
        <v>60</v>
      </c>
      <c r="P232" t="e">
        <f>#REF!=A232</f>
        <v>#REF!</v>
      </c>
      <c r="Q232" t="e">
        <f>#REF!=B232</f>
        <v>#REF!</v>
      </c>
      <c r="R232" t="e">
        <f>#REF!=D232</f>
        <v>#REF!</v>
      </c>
      <c r="S232" t="e">
        <f>#REF!=E232</f>
        <v>#REF!</v>
      </c>
      <c r="T232" t="e">
        <f>#REF!=F232</f>
        <v>#REF!</v>
      </c>
      <c r="U232" t="e">
        <f>#REF!=G232</f>
        <v>#REF!</v>
      </c>
      <c r="V232" t="e">
        <f>#REF!=H232</f>
        <v>#REF!</v>
      </c>
      <c r="W232" t="e">
        <f>#REF!=I232</f>
        <v>#REF!</v>
      </c>
      <c r="X232" t="e">
        <f>#REF!=J232</f>
        <v>#REF!</v>
      </c>
      <c r="Y232" t="e">
        <f>#REF!=K232</f>
        <v>#REF!</v>
      </c>
      <c r="Z232" t="e">
        <f>#REF!=L232</f>
        <v>#REF!</v>
      </c>
      <c r="AA232" t="b">
        <f t="shared" si="7"/>
        <v>1</v>
      </c>
    </row>
    <row r="233" spans="1:27" ht="17.25" customHeight="1" thickTop="1" thickBot="1" x14ac:dyDescent="0.3">
      <c r="A233" s="87" t="s">
        <v>78</v>
      </c>
      <c r="B233" s="70" t="s">
        <v>27</v>
      </c>
      <c r="C233" s="73" t="str">
        <f t="shared" si="6"/>
        <v>Milton Road Primary School2026/2027</v>
      </c>
      <c r="D233" s="85">
        <v>60</v>
      </c>
      <c r="E233" s="85">
        <v>61</v>
      </c>
      <c r="F233" s="85">
        <v>62</v>
      </c>
      <c r="G233" s="85">
        <v>61</v>
      </c>
      <c r="H233" s="85">
        <v>61</v>
      </c>
      <c r="I233" s="85">
        <v>64</v>
      </c>
      <c r="J233" s="85">
        <v>61</v>
      </c>
      <c r="K233" s="85">
        <v>430</v>
      </c>
      <c r="L233" s="76">
        <v>60</v>
      </c>
      <c r="P233" t="e">
        <f>#REF!=A233</f>
        <v>#REF!</v>
      </c>
      <c r="Q233" t="e">
        <f>#REF!=B233</f>
        <v>#REF!</v>
      </c>
      <c r="R233" t="e">
        <f>#REF!=D233</f>
        <v>#REF!</v>
      </c>
      <c r="S233" t="e">
        <f>#REF!=E233</f>
        <v>#REF!</v>
      </c>
      <c r="T233" t="e">
        <f>#REF!=F233</f>
        <v>#REF!</v>
      </c>
      <c r="U233" t="e">
        <f>#REF!=G233</f>
        <v>#REF!</v>
      </c>
      <c r="V233" t="e">
        <f>#REF!=H233</f>
        <v>#REF!</v>
      </c>
      <c r="W233" t="e">
        <f>#REF!=I233</f>
        <v>#REF!</v>
      </c>
      <c r="X233" t="e">
        <f>#REF!=J233</f>
        <v>#REF!</v>
      </c>
      <c r="Y233" t="e">
        <f>#REF!=K233</f>
        <v>#REF!</v>
      </c>
      <c r="Z233" t="e">
        <f>#REF!=L233</f>
        <v>#REF!</v>
      </c>
      <c r="AA233" t="b">
        <f t="shared" si="7"/>
        <v>1</v>
      </c>
    </row>
    <row r="234" spans="1:27" ht="17.25" customHeight="1" thickTop="1" thickBot="1" x14ac:dyDescent="0.3">
      <c r="A234" s="87" t="s">
        <v>78</v>
      </c>
      <c r="B234" s="70" t="s">
        <v>28</v>
      </c>
      <c r="C234" s="73" t="str">
        <f t="shared" si="6"/>
        <v>Milton Road Primary School2027/2028</v>
      </c>
      <c r="D234" s="85">
        <v>54</v>
      </c>
      <c r="E234" s="85">
        <v>61</v>
      </c>
      <c r="F234" s="85">
        <v>63</v>
      </c>
      <c r="G234" s="85">
        <v>63</v>
      </c>
      <c r="H234" s="85">
        <v>60</v>
      </c>
      <c r="I234" s="85">
        <v>65</v>
      </c>
      <c r="J234" s="85">
        <v>64</v>
      </c>
      <c r="K234" s="85">
        <v>430</v>
      </c>
      <c r="L234" s="76">
        <v>60</v>
      </c>
      <c r="P234" t="e">
        <f>#REF!=A234</f>
        <v>#REF!</v>
      </c>
      <c r="Q234" t="e">
        <f>#REF!=B234</f>
        <v>#REF!</v>
      </c>
      <c r="R234" t="e">
        <f>#REF!=D234</f>
        <v>#REF!</v>
      </c>
      <c r="S234" t="e">
        <f>#REF!=E234</f>
        <v>#REF!</v>
      </c>
      <c r="T234" t="e">
        <f>#REF!=F234</f>
        <v>#REF!</v>
      </c>
      <c r="U234" t="e">
        <f>#REF!=G234</f>
        <v>#REF!</v>
      </c>
      <c r="V234" t="e">
        <f>#REF!=H234</f>
        <v>#REF!</v>
      </c>
      <c r="W234" t="e">
        <f>#REF!=I234</f>
        <v>#REF!</v>
      </c>
      <c r="X234" t="e">
        <f>#REF!=J234</f>
        <v>#REF!</v>
      </c>
      <c r="Y234" t="e">
        <f>#REF!=K234</f>
        <v>#REF!</v>
      </c>
      <c r="Z234" t="e">
        <f>#REF!=L234</f>
        <v>#REF!</v>
      </c>
      <c r="AA234" t="b">
        <f t="shared" si="7"/>
        <v>1</v>
      </c>
    </row>
    <row r="235" spans="1:27" ht="17.25" customHeight="1" thickTop="1" thickBot="1" x14ac:dyDescent="0.3">
      <c r="A235" s="88" t="s">
        <v>78</v>
      </c>
      <c r="B235" s="70" t="s">
        <v>29</v>
      </c>
      <c r="C235" s="73" t="str">
        <f t="shared" si="6"/>
        <v>Milton Road Primary School2028/2029</v>
      </c>
      <c r="D235" s="85">
        <v>49</v>
      </c>
      <c r="E235" s="85">
        <v>55</v>
      </c>
      <c r="F235" s="85">
        <v>63</v>
      </c>
      <c r="G235" s="85">
        <v>64</v>
      </c>
      <c r="H235" s="85">
        <v>62</v>
      </c>
      <c r="I235" s="85">
        <v>64</v>
      </c>
      <c r="J235" s="85">
        <v>65</v>
      </c>
      <c r="K235" s="85">
        <v>422</v>
      </c>
      <c r="L235" s="76">
        <v>60</v>
      </c>
      <c r="P235" t="e">
        <f>#REF!=A235</f>
        <v>#REF!</v>
      </c>
      <c r="Q235" t="e">
        <f>#REF!=B235</f>
        <v>#REF!</v>
      </c>
      <c r="R235" t="e">
        <f>#REF!=D235</f>
        <v>#REF!</v>
      </c>
      <c r="S235" t="e">
        <f>#REF!=E235</f>
        <v>#REF!</v>
      </c>
      <c r="T235" t="e">
        <f>#REF!=F235</f>
        <v>#REF!</v>
      </c>
      <c r="U235" t="e">
        <f>#REF!=G235</f>
        <v>#REF!</v>
      </c>
      <c r="V235" t="e">
        <f>#REF!=H235</f>
        <v>#REF!</v>
      </c>
      <c r="W235" t="e">
        <f>#REF!=I235</f>
        <v>#REF!</v>
      </c>
      <c r="X235" t="e">
        <f>#REF!=J235</f>
        <v>#REF!</v>
      </c>
      <c r="Y235" t="e">
        <f>#REF!=K235</f>
        <v>#REF!</v>
      </c>
      <c r="Z235" t="e">
        <f>#REF!=L235</f>
        <v>#REF!</v>
      </c>
      <c r="AA235" t="b">
        <f t="shared" si="7"/>
        <v>1</v>
      </c>
    </row>
    <row r="236" spans="1:27" ht="17.25" customHeight="1" thickTop="1" thickBot="1" x14ac:dyDescent="0.3">
      <c r="A236" s="89" t="s">
        <v>78</v>
      </c>
      <c r="B236" s="107" t="s">
        <v>30</v>
      </c>
      <c r="C236" s="73" t="str">
        <f t="shared" si="6"/>
        <v>Milton Road Primary School2029/2030</v>
      </c>
      <c r="D236" s="85">
        <v>53</v>
      </c>
      <c r="E236" s="85">
        <v>50</v>
      </c>
      <c r="F236" s="85">
        <v>57</v>
      </c>
      <c r="G236" s="85">
        <v>64</v>
      </c>
      <c r="H236" s="85">
        <v>63</v>
      </c>
      <c r="I236" s="85">
        <v>66</v>
      </c>
      <c r="J236" s="85">
        <v>64</v>
      </c>
      <c r="K236" s="85">
        <v>417</v>
      </c>
      <c r="L236" s="76">
        <v>60</v>
      </c>
      <c r="P236" t="e">
        <f>#REF!=A236</f>
        <v>#REF!</v>
      </c>
      <c r="Q236" t="e">
        <f>#REF!=B236</f>
        <v>#REF!</v>
      </c>
      <c r="R236" t="e">
        <f>#REF!=D236</f>
        <v>#REF!</v>
      </c>
      <c r="S236" t="e">
        <f>#REF!=E236</f>
        <v>#REF!</v>
      </c>
      <c r="T236" t="e">
        <f>#REF!=F236</f>
        <v>#REF!</v>
      </c>
      <c r="U236" t="e">
        <f>#REF!=G236</f>
        <v>#REF!</v>
      </c>
      <c r="V236" t="e">
        <f>#REF!=H236</f>
        <v>#REF!</v>
      </c>
      <c r="W236" t="e">
        <f>#REF!=I236</f>
        <v>#REF!</v>
      </c>
      <c r="X236" t="e">
        <f>#REF!=J236</f>
        <v>#REF!</v>
      </c>
      <c r="Y236" t="e">
        <f>#REF!=K236</f>
        <v>#REF!</v>
      </c>
      <c r="Z236" t="e">
        <f>#REF!=L236</f>
        <v>#REF!</v>
      </c>
      <c r="AA236" t="b">
        <f t="shared" si="7"/>
        <v>1</v>
      </c>
    </row>
    <row r="237" spans="1:27" ht="17.25" customHeight="1" thickTop="1" thickBot="1" x14ac:dyDescent="0.3">
      <c r="A237" s="90" t="s">
        <v>78</v>
      </c>
      <c r="B237" s="109" t="s">
        <v>273</v>
      </c>
      <c r="C237" s="73" t="str">
        <f t="shared" si="6"/>
        <v>Milton Road Primary School2030/2031</v>
      </c>
      <c r="D237" s="85">
        <v>53</v>
      </c>
      <c r="E237" s="85">
        <v>54</v>
      </c>
      <c r="F237" s="85">
        <v>52</v>
      </c>
      <c r="G237" s="85">
        <v>58</v>
      </c>
      <c r="H237" s="85">
        <v>63</v>
      </c>
      <c r="I237" s="85">
        <v>67</v>
      </c>
      <c r="J237" s="85">
        <v>66</v>
      </c>
      <c r="K237" s="85">
        <v>413</v>
      </c>
      <c r="L237" s="77">
        <v>60</v>
      </c>
      <c r="P237" t="e">
        <f>#REF!=A237</f>
        <v>#REF!</v>
      </c>
      <c r="Q237" t="e">
        <f>#REF!=B237</f>
        <v>#REF!</v>
      </c>
      <c r="R237" t="e">
        <f>#REF!=D237</f>
        <v>#REF!</v>
      </c>
      <c r="S237" t="e">
        <f>#REF!=E237</f>
        <v>#REF!</v>
      </c>
      <c r="T237" t="e">
        <f>#REF!=F237</f>
        <v>#REF!</v>
      </c>
      <c r="U237" t="e">
        <f>#REF!=G237</f>
        <v>#REF!</v>
      </c>
      <c r="V237" t="e">
        <f>#REF!=H237</f>
        <v>#REF!</v>
      </c>
      <c r="W237" t="e">
        <f>#REF!=I237</f>
        <v>#REF!</v>
      </c>
      <c r="X237" t="e">
        <f>#REF!=J237</f>
        <v>#REF!</v>
      </c>
      <c r="Y237" t="e">
        <f>#REF!=K237</f>
        <v>#REF!</v>
      </c>
      <c r="Z237" t="e">
        <f>#REF!=L237</f>
        <v>#REF!</v>
      </c>
      <c r="AA237" t="b">
        <f t="shared" si="7"/>
        <v>1</v>
      </c>
    </row>
    <row r="238" spans="1:27" ht="17.25" customHeight="1" thickTop="1" thickBot="1" x14ac:dyDescent="0.3">
      <c r="A238" s="65" t="s">
        <v>79</v>
      </c>
      <c r="B238" s="66" t="s">
        <v>39</v>
      </c>
      <c r="C238" s="73" t="str">
        <f t="shared" si="6"/>
        <v>Orchard Park Community Primary School2022/2023</v>
      </c>
      <c r="D238" s="85">
        <v>17</v>
      </c>
      <c r="E238" s="85">
        <v>21</v>
      </c>
      <c r="F238" s="85">
        <v>24</v>
      </c>
      <c r="G238" s="85">
        <v>25</v>
      </c>
      <c r="H238" s="85">
        <v>22</v>
      </c>
      <c r="I238" s="85">
        <v>25</v>
      </c>
      <c r="J238" s="85">
        <v>18</v>
      </c>
      <c r="K238" s="85">
        <v>152</v>
      </c>
      <c r="L238" s="73">
        <v>0</v>
      </c>
      <c r="P238" t="e">
        <f>#REF!=A238</f>
        <v>#REF!</v>
      </c>
      <c r="Q238" t="e">
        <f>#REF!=B238</f>
        <v>#REF!</v>
      </c>
      <c r="R238" t="e">
        <f>#REF!=D238</f>
        <v>#REF!</v>
      </c>
      <c r="S238" t="e">
        <f>#REF!=E238</f>
        <v>#REF!</v>
      </c>
      <c r="T238" t="e">
        <f>#REF!=F238</f>
        <v>#REF!</v>
      </c>
      <c r="U238" t="e">
        <f>#REF!=G238</f>
        <v>#REF!</v>
      </c>
      <c r="V238" t="e">
        <f>#REF!=H238</f>
        <v>#REF!</v>
      </c>
      <c r="W238" t="e">
        <f>#REF!=I238</f>
        <v>#REF!</v>
      </c>
      <c r="X238" t="e">
        <f>#REF!=J238</f>
        <v>#REF!</v>
      </c>
      <c r="Y238" t="e">
        <f>#REF!=K238</f>
        <v>#REF!</v>
      </c>
      <c r="Z238" t="e">
        <f>#REF!=L238</f>
        <v>#REF!</v>
      </c>
      <c r="AA238" t="b">
        <f t="shared" si="7"/>
        <v>1</v>
      </c>
    </row>
    <row r="239" spans="1:27" ht="17.25" customHeight="1" thickTop="1" thickBot="1" x14ac:dyDescent="0.3">
      <c r="A239" s="67" t="s">
        <v>79</v>
      </c>
      <c r="B239" s="68" t="s">
        <v>40</v>
      </c>
      <c r="C239" s="73" t="str">
        <f t="shared" si="6"/>
        <v>Orchard Park Community Primary School2023/2024</v>
      </c>
      <c r="D239" s="85">
        <v>23</v>
      </c>
      <c r="E239" s="85">
        <v>27</v>
      </c>
      <c r="F239" s="85">
        <v>24</v>
      </c>
      <c r="G239" s="85">
        <v>25</v>
      </c>
      <c r="H239" s="85">
        <v>26</v>
      </c>
      <c r="I239" s="85">
        <v>25</v>
      </c>
      <c r="J239" s="85">
        <v>29</v>
      </c>
      <c r="K239" s="85">
        <v>179</v>
      </c>
      <c r="L239" s="74">
        <v>0</v>
      </c>
      <c r="P239" t="e">
        <f>#REF!=A239</f>
        <v>#REF!</v>
      </c>
      <c r="Q239" t="e">
        <f>#REF!=B239</f>
        <v>#REF!</v>
      </c>
      <c r="R239" t="e">
        <f>#REF!=D239</f>
        <v>#REF!</v>
      </c>
      <c r="S239" t="e">
        <f>#REF!=E239</f>
        <v>#REF!</v>
      </c>
      <c r="T239" t="e">
        <f>#REF!=F239</f>
        <v>#REF!</v>
      </c>
      <c r="U239" t="e">
        <f>#REF!=G239</f>
        <v>#REF!</v>
      </c>
      <c r="V239" t="e">
        <f>#REF!=H239</f>
        <v>#REF!</v>
      </c>
      <c r="W239" t="e">
        <f>#REF!=I239</f>
        <v>#REF!</v>
      </c>
      <c r="X239" t="e">
        <f>#REF!=J239</f>
        <v>#REF!</v>
      </c>
      <c r="Y239" t="e">
        <f>#REF!=K239</f>
        <v>#REF!</v>
      </c>
      <c r="Z239" t="e">
        <f>#REF!=L239</f>
        <v>#REF!</v>
      </c>
      <c r="AA239" t="b">
        <f t="shared" si="7"/>
        <v>1</v>
      </c>
    </row>
    <row r="240" spans="1:27" ht="17.25" customHeight="1" thickTop="1" thickBot="1" x14ac:dyDescent="0.3">
      <c r="A240" s="67" t="s">
        <v>79</v>
      </c>
      <c r="B240" s="68" t="s">
        <v>25</v>
      </c>
      <c r="C240" s="73" t="str">
        <f t="shared" si="6"/>
        <v>Orchard Park Community Primary School2024/2025</v>
      </c>
      <c r="D240" s="85">
        <v>23</v>
      </c>
      <c r="E240" s="85">
        <v>26</v>
      </c>
      <c r="F240" s="85">
        <v>28</v>
      </c>
      <c r="G240" s="85">
        <v>20</v>
      </c>
      <c r="H240" s="85">
        <v>21</v>
      </c>
      <c r="I240" s="85">
        <v>22</v>
      </c>
      <c r="J240" s="85">
        <v>29</v>
      </c>
      <c r="K240" s="85">
        <v>169</v>
      </c>
      <c r="L240" s="74">
        <v>0</v>
      </c>
      <c r="P240" t="e">
        <f>#REF!=A240</f>
        <v>#REF!</v>
      </c>
      <c r="Q240" t="e">
        <f>#REF!=B240</f>
        <v>#REF!</v>
      </c>
      <c r="R240" t="e">
        <f>#REF!=D240</f>
        <v>#REF!</v>
      </c>
      <c r="S240" t="e">
        <f>#REF!=E240</f>
        <v>#REF!</v>
      </c>
      <c r="T240" t="e">
        <f>#REF!=F240</f>
        <v>#REF!</v>
      </c>
      <c r="U240" t="e">
        <f>#REF!=G240</f>
        <v>#REF!</v>
      </c>
      <c r="V240" t="e">
        <f>#REF!=H240</f>
        <v>#REF!</v>
      </c>
      <c r="W240" t="e">
        <f>#REF!=I240</f>
        <v>#REF!</v>
      </c>
      <c r="X240" t="e">
        <f>#REF!=J240</f>
        <v>#REF!</v>
      </c>
      <c r="Y240" t="e">
        <f>#REF!=K240</f>
        <v>#REF!</v>
      </c>
      <c r="Z240" t="e">
        <f>#REF!=L240</f>
        <v>#REF!</v>
      </c>
      <c r="AA240" t="b">
        <f t="shared" si="7"/>
        <v>1</v>
      </c>
    </row>
    <row r="241" spans="1:27" ht="17.25" customHeight="1" thickTop="1" thickBot="1" x14ac:dyDescent="0.3">
      <c r="A241" s="86" t="s">
        <v>79</v>
      </c>
      <c r="B241" s="69" t="s">
        <v>26</v>
      </c>
      <c r="C241" s="73" t="str">
        <f t="shared" si="6"/>
        <v>Orchard Park Community Primary School2025/2026</v>
      </c>
      <c r="D241" s="85">
        <v>26</v>
      </c>
      <c r="E241" s="85">
        <v>24</v>
      </c>
      <c r="F241" s="85">
        <v>27</v>
      </c>
      <c r="G241" s="85">
        <v>21</v>
      </c>
      <c r="H241" s="85">
        <v>21</v>
      </c>
      <c r="I241" s="85">
        <v>19</v>
      </c>
      <c r="J241" s="85">
        <v>20</v>
      </c>
      <c r="K241" s="85">
        <v>158</v>
      </c>
      <c r="L241" s="75">
        <v>30</v>
      </c>
      <c r="P241" t="e">
        <f>#REF!=A241</f>
        <v>#REF!</v>
      </c>
      <c r="Q241" t="e">
        <f>#REF!=B241</f>
        <v>#REF!</v>
      </c>
      <c r="R241" t="e">
        <f>#REF!=D241</f>
        <v>#REF!</v>
      </c>
      <c r="S241" t="e">
        <f>#REF!=E241</f>
        <v>#REF!</v>
      </c>
      <c r="T241" t="e">
        <f>#REF!=F241</f>
        <v>#REF!</v>
      </c>
      <c r="U241" t="e">
        <f>#REF!=G241</f>
        <v>#REF!</v>
      </c>
      <c r="V241" t="e">
        <f>#REF!=H241</f>
        <v>#REF!</v>
      </c>
      <c r="W241" t="e">
        <f>#REF!=I241</f>
        <v>#REF!</v>
      </c>
      <c r="X241" t="e">
        <f>#REF!=J241</f>
        <v>#REF!</v>
      </c>
      <c r="Y241" t="e">
        <f>#REF!=K241</f>
        <v>#REF!</v>
      </c>
      <c r="Z241" t="e">
        <f>#REF!=L241</f>
        <v>#REF!</v>
      </c>
      <c r="AA241" t="b">
        <f t="shared" si="7"/>
        <v>1</v>
      </c>
    </row>
    <row r="242" spans="1:27" ht="17.25" customHeight="1" thickTop="1" thickBot="1" x14ac:dyDescent="0.3">
      <c r="A242" s="87" t="s">
        <v>79</v>
      </c>
      <c r="B242" s="70" t="s">
        <v>27</v>
      </c>
      <c r="C242" s="73" t="str">
        <f t="shared" si="6"/>
        <v>Orchard Park Community Primary School2026/2027</v>
      </c>
      <c r="D242" s="85">
        <v>16</v>
      </c>
      <c r="E242" s="85">
        <v>29</v>
      </c>
      <c r="F242" s="85">
        <v>25</v>
      </c>
      <c r="G242" s="85">
        <v>22</v>
      </c>
      <c r="H242" s="85">
        <v>20</v>
      </c>
      <c r="I242" s="85">
        <v>19</v>
      </c>
      <c r="J242" s="85">
        <v>20</v>
      </c>
      <c r="K242" s="85">
        <v>151</v>
      </c>
      <c r="L242" s="76">
        <v>30</v>
      </c>
      <c r="P242" t="e">
        <f>#REF!=A242</f>
        <v>#REF!</v>
      </c>
      <c r="Q242" t="e">
        <f>#REF!=B242</f>
        <v>#REF!</v>
      </c>
      <c r="R242" t="e">
        <f>#REF!=D242</f>
        <v>#REF!</v>
      </c>
      <c r="S242" t="e">
        <f>#REF!=E242</f>
        <v>#REF!</v>
      </c>
      <c r="T242" t="e">
        <f>#REF!=F242</f>
        <v>#REF!</v>
      </c>
      <c r="U242" t="e">
        <f>#REF!=G242</f>
        <v>#REF!</v>
      </c>
      <c r="V242" t="e">
        <f>#REF!=H242</f>
        <v>#REF!</v>
      </c>
      <c r="W242" t="e">
        <f>#REF!=I242</f>
        <v>#REF!</v>
      </c>
      <c r="X242" t="e">
        <f>#REF!=J242</f>
        <v>#REF!</v>
      </c>
      <c r="Y242" t="e">
        <f>#REF!=K242</f>
        <v>#REF!</v>
      </c>
      <c r="Z242" t="e">
        <f>#REF!=L242</f>
        <v>#REF!</v>
      </c>
      <c r="AA242" t="b">
        <f t="shared" si="7"/>
        <v>1</v>
      </c>
    </row>
    <row r="243" spans="1:27" ht="17.25" customHeight="1" thickTop="1" thickBot="1" x14ac:dyDescent="0.3">
      <c r="A243" s="87" t="s">
        <v>79</v>
      </c>
      <c r="B243" s="70" t="s">
        <v>28</v>
      </c>
      <c r="C243" s="73" t="str">
        <f t="shared" si="6"/>
        <v>Orchard Park Community Primary School2027/2028</v>
      </c>
      <c r="D243" s="85">
        <v>15</v>
      </c>
      <c r="E243" s="85">
        <v>21</v>
      </c>
      <c r="F243" s="85">
        <v>32</v>
      </c>
      <c r="G243" s="85">
        <v>21</v>
      </c>
      <c r="H243" s="85">
        <v>22</v>
      </c>
      <c r="I243" s="85">
        <v>19</v>
      </c>
      <c r="J243" s="85">
        <v>21</v>
      </c>
      <c r="K243" s="85">
        <v>151</v>
      </c>
      <c r="L243" s="76">
        <v>30</v>
      </c>
      <c r="P243" t="e">
        <f>#REF!=A243</f>
        <v>#REF!</v>
      </c>
      <c r="Q243" t="e">
        <f>#REF!=B243</f>
        <v>#REF!</v>
      </c>
      <c r="R243" t="e">
        <f>#REF!=D243</f>
        <v>#REF!</v>
      </c>
      <c r="S243" t="e">
        <f>#REF!=E243</f>
        <v>#REF!</v>
      </c>
      <c r="T243" t="e">
        <f>#REF!=F243</f>
        <v>#REF!</v>
      </c>
      <c r="U243" t="e">
        <f>#REF!=G243</f>
        <v>#REF!</v>
      </c>
      <c r="V243" t="e">
        <f>#REF!=H243</f>
        <v>#REF!</v>
      </c>
      <c r="W243" t="e">
        <f>#REF!=I243</f>
        <v>#REF!</v>
      </c>
      <c r="X243" t="e">
        <f>#REF!=J243</f>
        <v>#REF!</v>
      </c>
      <c r="Y243" t="e">
        <f>#REF!=K243</f>
        <v>#REF!</v>
      </c>
      <c r="Z243" t="e">
        <f>#REF!=L243</f>
        <v>#REF!</v>
      </c>
      <c r="AA243" t="b">
        <f t="shared" si="7"/>
        <v>1</v>
      </c>
    </row>
    <row r="244" spans="1:27" ht="17.25" customHeight="1" thickTop="1" thickBot="1" x14ac:dyDescent="0.3">
      <c r="A244" s="88" t="s">
        <v>79</v>
      </c>
      <c r="B244" s="70" t="s">
        <v>29</v>
      </c>
      <c r="C244" s="73" t="str">
        <f t="shared" si="6"/>
        <v>Orchard Park Community Primary School2028/2029</v>
      </c>
      <c r="D244" s="85">
        <v>15</v>
      </c>
      <c r="E244" s="85">
        <v>18</v>
      </c>
      <c r="F244" s="85">
        <v>22</v>
      </c>
      <c r="G244" s="85">
        <v>27</v>
      </c>
      <c r="H244" s="85">
        <v>20</v>
      </c>
      <c r="I244" s="85">
        <v>20</v>
      </c>
      <c r="J244" s="85">
        <v>20</v>
      </c>
      <c r="K244" s="85">
        <v>142</v>
      </c>
      <c r="L244" s="76">
        <v>30</v>
      </c>
      <c r="P244" t="e">
        <f>#REF!=A244</f>
        <v>#REF!</v>
      </c>
      <c r="Q244" t="e">
        <f>#REF!=B244</f>
        <v>#REF!</v>
      </c>
      <c r="R244" t="e">
        <f>#REF!=D244</f>
        <v>#REF!</v>
      </c>
      <c r="S244" t="e">
        <f>#REF!=E244</f>
        <v>#REF!</v>
      </c>
      <c r="T244" t="e">
        <f>#REF!=F244</f>
        <v>#REF!</v>
      </c>
      <c r="U244" t="e">
        <f>#REF!=G244</f>
        <v>#REF!</v>
      </c>
      <c r="V244" t="e">
        <f>#REF!=H244</f>
        <v>#REF!</v>
      </c>
      <c r="W244" t="e">
        <f>#REF!=I244</f>
        <v>#REF!</v>
      </c>
      <c r="X244" t="e">
        <f>#REF!=J244</f>
        <v>#REF!</v>
      </c>
      <c r="Y244" t="e">
        <f>#REF!=K244</f>
        <v>#REF!</v>
      </c>
      <c r="Z244" t="e">
        <f>#REF!=L244</f>
        <v>#REF!</v>
      </c>
      <c r="AA244" t="b">
        <f t="shared" si="7"/>
        <v>1</v>
      </c>
    </row>
    <row r="245" spans="1:27" ht="17.25" customHeight="1" thickTop="1" thickBot="1" x14ac:dyDescent="0.3">
      <c r="A245" s="89" t="s">
        <v>79</v>
      </c>
      <c r="B245" s="107" t="s">
        <v>30</v>
      </c>
      <c r="C245" s="73" t="str">
        <f t="shared" si="6"/>
        <v>Orchard Park Community Primary School2029/2030</v>
      </c>
      <c r="D245" s="85">
        <v>19</v>
      </c>
      <c r="E245" s="85">
        <v>18</v>
      </c>
      <c r="F245" s="85">
        <v>19</v>
      </c>
      <c r="G245" s="85">
        <v>17</v>
      </c>
      <c r="H245" s="85">
        <v>26</v>
      </c>
      <c r="I245" s="85">
        <v>18</v>
      </c>
      <c r="J245" s="85">
        <v>21</v>
      </c>
      <c r="K245" s="85">
        <v>138</v>
      </c>
      <c r="L245" s="76">
        <v>30</v>
      </c>
      <c r="P245" t="e">
        <f>#REF!=A245</f>
        <v>#REF!</v>
      </c>
      <c r="Q245" t="e">
        <f>#REF!=B245</f>
        <v>#REF!</v>
      </c>
      <c r="R245" t="e">
        <f>#REF!=D245</f>
        <v>#REF!</v>
      </c>
      <c r="S245" t="e">
        <f>#REF!=E245</f>
        <v>#REF!</v>
      </c>
      <c r="T245" t="e">
        <f>#REF!=F245</f>
        <v>#REF!</v>
      </c>
      <c r="U245" t="e">
        <f>#REF!=G245</f>
        <v>#REF!</v>
      </c>
      <c r="V245" t="e">
        <f>#REF!=H245</f>
        <v>#REF!</v>
      </c>
      <c r="W245" t="e">
        <f>#REF!=I245</f>
        <v>#REF!</v>
      </c>
      <c r="X245" t="e">
        <f>#REF!=J245</f>
        <v>#REF!</v>
      </c>
      <c r="Y245" t="e">
        <f>#REF!=K245</f>
        <v>#REF!</v>
      </c>
      <c r="Z245" t="e">
        <f>#REF!=L245</f>
        <v>#REF!</v>
      </c>
      <c r="AA245" t="b">
        <f t="shared" si="7"/>
        <v>1</v>
      </c>
    </row>
    <row r="246" spans="1:27" ht="17.25" customHeight="1" thickTop="1" thickBot="1" x14ac:dyDescent="0.3">
      <c r="A246" s="90" t="s">
        <v>79</v>
      </c>
      <c r="B246" s="109" t="s">
        <v>273</v>
      </c>
      <c r="C246" s="73" t="str">
        <f t="shared" si="6"/>
        <v>Orchard Park Community Primary School2030/2031</v>
      </c>
      <c r="D246" s="85">
        <v>17</v>
      </c>
      <c r="E246" s="85">
        <v>22</v>
      </c>
      <c r="F246" s="85">
        <v>19</v>
      </c>
      <c r="G246" s="85">
        <v>14</v>
      </c>
      <c r="H246" s="85">
        <v>16</v>
      </c>
      <c r="I246" s="85">
        <v>24</v>
      </c>
      <c r="J246" s="85">
        <v>19</v>
      </c>
      <c r="K246" s="85">
        <v>131</v>
      </c>
      <c r="L246" s="77">
        <v>30</v>
      </c>
      <c r="P246" t="e">
        <f>#REF!=A246</f>
        <v>#REF!</v>
      </c>
      <c r="Q246" t="e">
        <f>#REF!=B246</f>
        <v>#REF!</v>
      </c>
      <c r="R246" t="e">
        <f>#REF!=D246</f>
        <v>#REF!</v>
      </c>
      <c r="S246" t="e">
        <f>#REF!=E246</f>
        <v>#REF!</v>
      </c>
      <c r="T246" t="e">
        <f>#REF!=F246</f>
        <v>#REF!</v>
      </c>
      <c r="U246" t="e">
        <f>#REF!=G246</f>
        <v>#REF!</v>
      </c>
      <c r="V246" t="e">
        <f>#REF!=H246</f>
        <v>#REF!</v>
      </c>
      <c r="W246" t="e">
        <f>#REF!=I246</f>
        <v>#REF!</v>
      </c>
      <c r="X246" t="e">
        <f>#REF!=J246</f>
        <v>#REF!</v>
      </c>
      <c r="Y246" t="e">
        <f>#REF!=K246</f>
        <v>#REF!</v>
      </c>
      <c r="Z246" t="e">
        <f>#REF!=L246</f>
        <v>#REF!</v>
      </c>
      <c r="AA246" t="b">
        <f t="shared" si="7"/>
        <v>1</v>
      </c>
    </row>
    <row r="247" spans="1:27" ht="17.25" customHeight="1" thickTop="1" thickBot="1" x14ac:dyDescent="0.3">
      <c r="A247" s="65" t="s">
        <v>80</v>
      </c>
      <c r="B247" s="66" t="s">
        <v>39</v>
      </c>
      <c r="C247" s="73" t="str">
        <f t="shared" si="6"/>
        <v>St Laurence Catholic Primary School2022/2023</v>
      </c>
      <c r="D247" s="85">
        <v>31</v>
      </c>
      <c r="E247" s="85">
        <v>28</v>
      </c>
      <c r="F247" s="85">
        <v>39</v>
      </c>
      <c r="G247" s="85">
        <v>45</v>
      </c>
      <c r="H247" s="85">
        <v>40</v>
      </c>
      <c r="I247" s="85">
        <v>38</v>
      </c>
      <c r="J247" s="85">
        <v>43</v>
      </c>
      <c r="K247" s="85">
        <v>264</v>
      </c>
      <c r="L247" s="73">
        <v>0</v>
      </c>
      <c r="P247" t="e">
        <f>#REF!=A247</f>
        <v>#REF!</v>
      </c>
      <c r="Q247" t="e">
        <f>#REF!=B247</f>
        <v>#REF!</v>
      </c>
      <c r="R247" t="e">
        <f>#REF!=D247</f>
        <v>#REF!</v>
      </c>
      <c r="S247" t="e">
        <f>#REF!=E247</f>
        <v>#REF!</v>
      </c>
      <c r="T247" t="e">
        <f>#REF!=F247</f>
        <v>#REF!</v>
      </c>
      <c r="U247" t="e">
        <f>#REF!=G247</f>
        <v>#REF!</v>
      </c>
      <c r="V247" t="e">
        <f>#REF!=H247</f>
        <v>#REF!</v>
      </c>
      <c r="W247" t="e">
        <f>#REF!=I247</f>
        <v>#REF!</v>
      </c>
      <c r="X247" t="e">
        <f>#REF!=J247</f>
        <v>#REF!</v>
      </c>
      <c r="Y247" t="e">
        <f>#REF!=K247</f>
        <v>#REF!</v>
      </c>
      <c r="Z247" t="e">
        <f>#REF!=L247</f>
        <v>#REF!</v>
      </c>
      <c r="AA247" t="b">
        <f t="shared" si="7"/>
        <v>1</v>
      </c>
    </row>
    <row r="248" spans="1:27" ht="17.25" customHeight="1" thickTop="1" thickBot="1" x14ac:dyDescent="0.3">
      <c r="A248" s="67" t="s">
        <v>80</v>
      </c>
      <c r="B248" s="68" t="s">
        <v>40</v>
      </c>
      <c r="C248" s="73" t="str">
        <f t="shared" si="6"/>
        <v>St Laurence Catholic Primary School2023/2024</v>
      </c>
      <c r="D248" s="85">
        <v>23</v>
      </c>
      <c r="E248" s="85">
        <v>30</v>
      </c>
      <c r="F248" s="85">
        <v>27</v>
      </c>
      <c r="G248" s="85">
        <v>40</v>
      </c>
      <c r="H248" s="85">
        <v>46</v>
      </c>
      <c r="I248" s="85">
        <v>37</v>
      </c>
      <c r="J248" s="85">
        <v>36</v>
      </c>
      <c r="K248" s="85">
        <v>239</v>
      </c>
      <c r="L248" s="74">
        <v>0</v>
      </c>
      <c r="P248" t="e">
        <f>#REF!=A248</f>
        <v>#REF!</v>
      </c>
      <c r="Q248" t="e">
        <f>#REF!=B248</f>
        <v>#REF!</v>
      </c>
      <c r="R248" t="e">
        <f>#REF!=D248</f>
        <v>#REF!</v>
      </c>
      <c r="S248" t="e">
        <f>#REF!=E248</f>
        <v>#REF!</v>
      </c>
      <c r="T248" t="e">
        <f>#REF!=F248</f>
        <v>#REF!</v>
      </c>
      <c r="U248" t="e">
        <f>#REF!=G248</f>
        <v>#REF!</v>
      </c>
      <c r="V248" t="e">
        <f>#REF!=H248</f>
        <v>#REF!</v>
      </c>
      <c r="W248" t="e">
        <f>#REF!=I248</f>
        <v>#REF!</v>
      </c>
      <c r="X248" t="e">
        <f>#REF!=J248</f>
        <v>#REF!</v>
      </c>
      <c r="Y248" t="e">
        <f>#REF!=K248</f>
        <v>#REF!</v>
      </c>
      <c r="Z248" t="e">
        <f>#REF!=L248</f>
        <v>#REF!</v>
      </c>
      <c r="AA248" t="b">
        <f t="shared" si="7"/>
        <v>1</v>
      </c>
    </row>
    <row r="249" spans="1:27" ht="17.25" customHeight="1" thickTop="1" thickBot="1" x14ac:dyDescent="0.3">
      <c r="A249" s="67" t="s">
        <v>80</v>
      </c>
      <c r="B249" s="68" t="s">
        <v>25</v>
      </c>
      <c r="C249" s="73" t="str">
        <f t="shared" si="6"/>
        <v>St Laurence Catholic Primary School2024/2025</v>
      </c>
      <c r="D249" s="85">
        <v>22</v>
      </c>
      <c r="E249" s="85">
        <v>28</v>
      </c>
      <c r="F249" s="85">
        <v>26</v>
      </c>
      <c r="G249" s="85">
        <v>25</v>
      </c>
      <c r="H249" s="85">
        <v>40</v>
      </c>
      <c r="I249" s="85">
        <v>44</v>
      </c>
      <c r="J249" s="85">
        <v>31</v>
      </c>
      <c r="K249" s="85">
        <v>216</v>
      </c>
      <c r="L249" s="74">
        <v>0</v>
      </c>
      <c r="P249" t="e">
        <f>#REF!=A249</f>
        <v>#REF!</v>
      </c>
      <c r="Q249" t="e">
        <f>#REF!=B249</f>
        <v>#REF!</v>
      </c>
      <c r="R249" t="e">
        <f>#REF!=D249</f>
        <v>#REF!</v>
      </c>
      <c r="S249" t="e">
        <f>#REF!=E249</f>
        <v>#REF!</v>
      </c>
      <c r="T249" t="e">
        <f>#REF!=F249</f>
        <v>#REF!</v>
      </c>
      <c r="U249" t="e">
        <f>#REF!=G249</f>
        <v>#REF!</v>
      </c>
      <c r="V249" t="e">
        <f>#REF!=H249</f>
        <v>#REF!</v>
      </c>
      <c r="W249" t="e">
        <f>#REF!=I249</f>
        <v>#REF!</v>
      </c>
      <c r="X249" t="e">
        <f>#REF!=J249</f>
        <v>#REF!</v>
      </c>
      <c r="Y249" t="e">
        <f>#REF!=K249</f>
        <v>#REF!</v>
      </c>
      <c r="Z249" t="e">
        <f>#REF!=L249</f>
        <v>#REF!</v>
      </c>
      <c r="AA249" t="b">
        <f t="shared" si="7"/>
        <v>1</v>
      </c>
    </row>
    <row r="250" spans="1:27" ht="17.25" customHeight="1" thickTop="1" thickBot="1" x14ac:dyDescent="0.3">
      <c r="A250" s="86" t="s">
        <v>80</v>
      </c>
      <c r="B250" s="69" t="s">
        <v>26</v>
      </c>
      <c r="C250" s="73" t="str">
        <f t="shared" si="6"/>
        <v>St Laurence Catholic Primary School2025/2026</v>
      </c>
      <c r="D250" s="85">
        <v>20</v>
      </c>
      <c r="E250" s="85">
        <v>25</v>
      </c>
      <c r="F250" s="85">
        <v>29</v>
      </c>
      <c r="G250" s="85">
        <v>30</v>
      </c>
      <c r="H250" s="85">
        <v>29</v>
      </c>
      <c r="I250" s="85">
        <v>36</v>
      </c>
      <c r="J250" s="85">
        <v>47</v>
      </c>
      <c r="K250" s="85">
        <v>216</v>
      </c>
      <c r="L250" s="75">
        <v>30</v>
      </c>
      <c r="P250" t="e">
        <f>#REF!=A250</f>
        <v>#REF!</v>
      </c>
      <c r="Q250" t="e">
        <f>#REF!=B250</f>
        <v>#REF!</v>
      </c>
      <c r="R250" t="e">
        <f>#REF!=D250</f>
        <v>#REF!</v>
      </c>
      <c r="S250" t="e">
        <f>#REF!=E250</f>
        <v>#REF!</v>
      </c>
      <c r="T250" t="e">
        <f>#REF!=F250</f>
        <v>#REF!</v>
      </c>
      <c r="U250" t="e">
        <f>#REF!=G250</f>
        <v>#REF!</v>
      </c>
      <c r="V250" t="e">
        <f>#REF!=H250</f>
        <v>#REF!</v>
      </c>
      <c r="W250" t="e">
        <f>#REF!=I250</f>
        <v>#REF!</v>
      </c>
      <c r="X250" t="e">
        <f>#REF!=J250</f>
        <v>#REF!</v>
      </c>
      <c r="Y250" t="e">
        <f>#REF!=K250</f>
        <v>#REF!</v>
      </c>
      <c r="Z250" t="e">
        <f>#REF!=L250</f>
        <v>#REF!</v>
      </c>
      <c r="AA250" t="b">
        <f t="shared" si="7"/>
        <v>1</v>
      </c>
    </row>
    <row r="251" spans="1:27" ht="17.25" customHeight="1" thickTop="1" thickBot="1" x14ac:dyDescent="0.3">
      <c r="A251" s="87" t="s">
        <v>80</v>
      </c>
      <c r="B251" s="70" t="s">
        <v>27</v>
      </c>
      <c r="C251" s="73" t="str">
        <f t="shared" si="6"/>
        <v>St Laurence Catholic Primary School2026/2027</v>
      </c>
      <c r="D251" s="85">
        <v>16</v>
      </c>
      <c r="E251" s="85">
        <v>23</v>
      </c>
      <c r="F251" s="85">
        <v>24</v>
      </c>
      <c r="G251" s="85">
        <v>31</v>
      </c>
      <c r="H251" s="85">
        <v>32</v>
      </c>
      <c r="I251" s="85">
        <v>26</v>
      </c>
      <c r="J251" s="85">
        <v>35</v>
      </c>
      <c r="K251" s="85">
        <v>187</v>
      </c>
      <c r="L251" s="76">
        <v>30</v>
      </c>
      <c r="P251" t="e">
        <f>#REF!=A251</f>
        <v>#REF!</v>
      </c>
      <c r="Q251" t="e">
        <f>#REF!=B251</f>
        <v>#REF!</v>
      </c>
      <c r="R251" t="e">
        <f>#REF!=D251</f>
        <v>#REF!</v>
      </c>
      <c r="S251" t="e">
        <f>#REF!=E251</f>
        <v>#REF!</v>
      </c>
      <c r="T251" t="e">
        <f>#REF!=F251</f>
        <v>#REF!</v>
      </c>
      <c r="U251" t="e">
        <f>#REF!=G251</f>
        <v>#REF!</v>
      </c>
      <c r="V251" t="e">
        <f>#REF!=H251</f>
        <v>#REF!</v>
      </c>
      <c r="W251" t="e">
        <f>#REF!=I251</f>
        <v>#REF!</v>
      </c>
      <c r="X251" t="e">
        <f>#REF!=J251</f>
        <v>#REF!</v>
      </c>
      <c r="Y251" t="e">
        <f>#REF!=K251</f>
        <v>#REF!</v>
      </c>
      <c r="Z251" t="e">
        <f>#REF!=L251</f>
        <v>#REF!</v>
      </c>
      <c r="AA251" t="b">
        <f t="shared" si="7"/>
        <v>1</v>
      </c>
    </row>
    <row r="252" spans="1:27" ht="17.25" customHeight="1" thickTop="1" thickBot="1" x14ac:dyDescent="0.3">
      <c r="A252" s="87" t="s">
        <v>80</v>
      </c>
      <c r="B252" s="70" t="s">
        <v>28</v>
      </c>
      <c r="C252" s="73" t="str">
        <f t="shared" si="6"/>
        <v>St Laurence Catholic Primary School2027/2028</v>
      </c>
      <c r="D252" s="85">
        <v>19</v>
      </c>
      <c r="E252" s="85">
        <v>19</v>
      </c>
      <c r="F252" s="85">
        <v>22</v>
      </c>
      <c r="G252" s="85">
        <v>26</v>
      </c>
      <c r="H252" s="85">
        <v>33</v>
      </c>
      <c r="I252" s="85">
        <v>29</v>
      </c>
      <c r="J252" s="85">
        <v>25</v>
      </c>
      <c r="K252" s="85">
        <v>173</v>
      </c>
      <c r="L252" s="76">
        <v>30</v>
      </c>
      <c r="P252" t="e">
        <f>#REF!=A252</f>
        <v>#REF!</v>
      </c>
      <c r="Q252" t="e">
        <f>#REF!=B252</f>
        <v>#REF!</v>
      </c>
      <c r="R252" t="e">
        <f>#REF!=D252</f>
        <v>#REF!</v>
      </c>
      <c r="S252" t="e">
        <f>#REF!=E252</f>
        <v>#REF!</v>
      </c>
      <c r="T252" t="e">
        <f>#REF!=F252</f>
        <v>#REF!</v>
      </c>
      <c r="U252" t="e">
        <f>#REF!=G252</f>
        <v>#REF!</v>
      </c>
      <c r="V252" t="e">
        <f>#REF!=H252</f>
        <v>#REF!</v>
      </c>
      <c r="W252" t="e">
        <f>#REF!=I252</f>
        <v>#REF!</v>
      </c>
      <c r="X252" t="e">
        <f>#REF!=J252</f>
        <v>#REF!</v>
      </c>
      <c r="Y252" t="e">
        <f>#REF!=K252</f>
        <v>#REF!</v>
      </c>
      <c r="Z252" t="e">
        <f>#REF!=L252</f>
        <v>#REF!</v>
      </c>
      <c r="AA252" t="b">
        <f t="shared" si="7"/>
        <v>1</v>
      </c>
    </row>
    <row r="253" spans="1:27" ht="17.25" customHeight="1" thickTop="1" thickBot="1" x14ac:dyDescent="0.3">
      <c r="A253" s="88" t="s">
        <v>80</v>
      </c>
      <c r="B253" s="70" t="s">
        <v>29</v>
      </c>
      <c r="C253" s="73" t="str">
        <f t="shared" si="6"/>
        <v>St Laurence Catholic Primary School2028/2029</v>
      </c>
      <c r="D253" s="85">
        <v>19</v>
      </c>
      <c r="E253" s="85">
        <v>22</v>
      </c>
      <c r="F253" s="85">
        <v>18</v>
      </c>
      <c r="G253" s="85">
        <v>24</v>
      </c>
      <c r="H253" s="85">
        <v>28</v>
      </c>
      <c r="I253" s="85">
        <v>30</v>
      </c>
      <c r="J253" s="85">
        <v>28</v>
      </c>
      <c r="K253" s="85">
        <v>169</v>
      </c>
      <c r="L253" s="76">
        <v>30</v>
      </c>
      <c r="P253" t="e">
        <f>#REF!=A253</f>
        <v>#REF!</v>
      </c>
      <c r="Q253" t="e">
        <f>#REF!=B253</f>
        <v>#REF!</v>
      </c>
      <c r="R253" t="e">
        <f>#REF!=D253</f>
        <v>#REF!</v>
      </c>
      <c r="S253" t="e">
        <f>#REF!=E253</f>
        <v>#REF!</v>
      </c>
      <c r="T253" t="e">
        <f>#REF!=F253</f>
        <v>#REF!</v>
      </c>
      <c r="U253" t="e">
        <f>#REF!=G253</f>
        <v>#REF!</v>
      </c>
      <c r="V253" t="e">
        <f>#REF!=H253</f>
        <v>#REF!</v>
      </c>
      <c r="W253" t="e">
        <f>#REF!=I253</f>
        <v>#REF!</v>
      </c>
      <c r="X253" t="e">
        <f>#REF!=J253</f>
        <v>#REF!</v>
      </c>
      <c r="Y253" t="e">
        <f>#REF!=K253</f>
        <v>#REF!</v>
      </c>
      <c r="Z253" t="e">
        <f>#REF!=L253</f>
        <v>#REF!</v>
      </c>
      <c r="AA253" t="b">
        <f t="shared" si="7"/>
        <v>1</v>
      </c>
    </row>
    <row r="254" spans="1:27" ht="17.25" customHeight="1" thickTop="1" thickBot="1" x14ac:dyDescent="0.3">
      <c r="A254" s="89" t="s">
        <v>80</v>
      </c>
      <c r="B254" s="107" t="s">
        <v>30</v>
      </c>
      <c r="C254" s="73" t="str">
        <f t="shared" si="6"/>
        <v>St Laurence Catholic Primary School2029/2030</v>
      </c>
      <c r="D254" s="85">
        <v>19</v>
      </c>
      <c r="E254" s="85">
        <v>22</v>
      </c>
      <c r="F254" s="85">
        <v>21</v>
      </c>
      <c r="G254" s="85">
        <v>20</v>
      </c>
      <c r="H254" s="85">
        <v>26</v>
      </c>
      <c r="I254" s="85">
        <v>25</v>
      </c>
      <c r="J254" s="85">
        <v>29</v>
      </c>
      <c r="K254" s="85">
        <v>162</v>
      </c>
      <c r="L254" s="76">
        <v>30</v>
      </c>
      <c r="P254" t="e">
        <f>#REF!=A254</f>
        <v>#REF!</v>
      </c>
      <c r="Q254" t="e">
        <f>#REF!=B254</f>
        <v>#REF!</v>
      </c>
      <c r="R254" t="e">
        <f>#REF!=D254</f>
        <v>#REF!</v>
      </c>
      <c r="S254" t="e">
        <f>#REF!=E254</f>
        <v>#REF!</v>
      </c>
      <c r="T254" t="e">
        <f>#REF!=F254</f>
        <v>#REF!</v>
      </c>
      <c r="U254" t="e">
        <f>#REF!=G254</f>
        <v>#REF!</v>
      </c>
      <c r="V254" t="e">
        <f>#REF!=H254</f>
        <v>#REF!</v>
      </c>
      <c r="W254" t="e">
        <f>#REF!=I254</f>
        <v>#REF!</v>
      </c>
      <c r="X254" t="e">
        <f>#REF!=J254</f>
        <v>#REF!</v>
      </c>
      <c r="Y254" t="e">
        <f>#REF!=K254</f>
        <v>#REF!</v>
      </c>
      <c r="Z254" t="e">
        <f>#REF!=L254</f>
        <v>#REF!</v>
      </c>
      <c r="AA254" t="b">
        <f t="shared" si="7"/>
        <v>1</v>
      </c>
    </row>
    <row r="255" spans="1:27" ht="17.25" customHeight="1" thickTop="1" thickBot="1" x14ac:dyDescent="0.3">
      <c r="A255" s="90" t="s">
        <v>80</v>
      </c>
      <c r="B255" s="109" t="s">
        <v>273</v>
      </c>
      <c r="C255" s="73" t="str">
        <f t="shared" si="6"/>
        <v>St Laurence Catholic Primary School2030/2031</v>
      </c>
      <c r="D255" s="85">
        <v>19</v>
      </c>
      <c r="E255" s="85">
        <v>22</v>
      </c>
      <c r="F255" s="85">
        <v>21</v>
      </c>
      <c r="G255" s="85">
        <v>23</v>
      </c>
      <c r="H255" s="85">
        <v>22</v>
      </c>
      <c r="I255" s="85">
        <v>23</v>
      </c>
      <c r="J255" s="85">
        <v>24</v>
      </c>
      <c r="K255" s="85">
        <v>154</v>
      </c>
      <c r="L255" s="77">
        <v>30</v>
      </c>
      <c r="P255" t="e">
        <f>#REF!=A255</f>
        <v>#REF!</v>
      </c>
      <c r="Q255" t="e">
        <f>#REF!=B255</f>
        <v>#REF!</v>
      </c>
      <c r="R255" t="e">
        <f>#REF!=D255</f>
        <v>#REF!</v>
      </c>
      <c r="S255" t="e">
        <f>#REF!=E255</f>
        <v>#REF!</v>
      </c>
      <c r="T255" t="e">
        <f>#REF!=F255</f>
        <v>#REF!</v>
      </c>
      <c r="U255" t="e">
        <f>#REF!=G255</f>
        <v>#REF!</v>
      </c>
      <c r="V255" t="e">
        <f>#REF!=H255</f>
        <v>#REF!</v>
      </c>
      <c r="W255" t="e">
        <f>#REF!=I255</f>
        <v>#REF!</v>
      </c>
      <c r="X255" t="e">
        <f>#REF!=J255</f>
        <v>#REF!</v>
      </c>
      <c r="Y255" t="e">
        <f>#REF!=K255</f>
        <v>#REF!</v>
      </c>
      <c r="Z255" t="e">
        <f>#REF!=L255</f>
        <v>#REF!</v>
      </c>
      <c r="AA255" t="b">
        <f t="shared" si="7"/>
        <v>1</v>
      </c>
    </row>
    <row r="256" spans="1:27" ht="17.25" customHeight="1" thickTop="1" thickBot="1" x14ac:dyDescent="0.3">
      <c r="A256" s="65" t="s">
        <v>81</v>
      </c>
      <c r="B256" s="66" t="s">
        <v>39</v>
      </c>
      <c r="C256" s="73" t="str">
        <f t="shared" si="6"/>
        <v>St Luke's CofE Primary School2022/2023</v>
      </c>
      <c r="D256" s="85">
        <v>9</v>
      </c>
      <c r="E256" s="85">
        <v>5</v>
      </c>
      <c r="F256" s="85">
        <v>7</v>
      </c>
      <c r="G256" s="85">
        <v>16</v>
      </c>
      <c r="H256" s="85">
        <v>22</v>
      </c>
      <c r="I256" s="85">
        <v>19</v>
      </c>
      <c r="J256" s="85">
        <v>29</v>
      </c>
      <c r="K256" s="85">
        <v>107</v>
      </c>
      <c r="L256" s="73">
        <v>0</v>
      </c>
      <c r="P256" t="e">
        <f>#REF!=A256</f>
        <v>#REF!</v>
      </c>
      <c r="Q256" t="e">
        <f>#REF!=B256</f>
        <v>#REF!</v>
      </c>
      <c r="R256" t="e">
        <f>#REF!=D256</f>
        <v>#REF!</v>
      </c>
      <c r="S256" t="e">
        <f>#REF!=E256</f>
        <v>#REF!</v>
      </c>
      <c r="T256" t="e">
        <f>#REF!=F256</f>
        <v>#REF!</v>
      </c>
      <c r="U256" t="e">
        <f>#REF!=G256</f>
        <v>#REF!</v>
      </c>
      <c r="V256" t="e">
        <f>#REF!=H256</f>
        <v>#REF!</v>
      </c>
      <c r="W256" t="e">
        <f>#REF!=I256</f>
        <v>#REF!</v>
      </c>
      <c r="X256" t="e">
        <f>#REF!=J256</f>
        <v>#REF!</v>
      </c>
      <c r="Y256" t="e">
        <f>#REF!=K256</f>
        <v>#REF!</v>
      </c>
      <c r="Z256" t="e">
        <f>#REF!=L256</f>
        <v>#REF!</v>
      </c>
      <c r="AA256" t="b">
        <f t="shared" si="7"/>
        <v>1</v>
      </c>
    </row>
    <row r="257" spans="1:27" ht="17.25" customHeight="1" thickTop="1" thickBot="1" x14ac:dyDescent="0.3">
      <c r="A257" s="67" t="s">
        <v>81</v>
      </c>
      <c r="B257" s="68" t="s">
        <v>40</v>
      </c>
      <c r="C257" s="73" t="str">
        <f t="shared" si="6"/>
        <v>St Luke's CofE Primary School2023/2024</v>
      </c>
      <c r="D257" s="85">
        <v>6</v>
      </c>
      <c r="E257" s="85">
        <v>9</v>
      </c>
      <c r="F257" s="85">
        <v>7</v>
      </c>
      <c r="G257" s="85">
        <v>6</v>
      </c>
      <c r="H257" s="85">
        <v>16</v>
      </c>
      <c r="I257" s="85">
        <v>23</v>
      </c>
      <c r="J257" s="85">
        <v>25</v>
      </c>
      <c r="K257" s="85">
        <v>92</v>
      </c>
      <c r="L257" s="74">
        <v>0</v>
      </c>
      <c r="P257" t="e">
        <f>#REF!=A257</f>
        <v>#REF!</v>
      </c>
      <c r="Q257" t="e">
        <f>#REF!=B257</f>
        <v>#REF!</v>
      </c>
      <c r="R257" t="e">
        <f>#REF!=D257</f>
        <v>#REF!</v>
      </c>
      <c r="S257" t="e">
        <f>#REF!=E257</f>
        <v>#REF!</v>
      </c>
      <c r="T257" t="e">
        <f>#REF!=F257</f>
        <v>#REF!</v>
      </c>
      <c r="U257" t="e">
        <f>#REF!=G257</f>
        <v>#REF!</v>
      </c>
      <c r="V257" t="e">
        <f>#REF!=H257</f>
        <v>#REF!</v>
      </c>
      <c r="W257" t="e">
        <f>#REF!=I257</f>
        <v>#REF!</v>
      </c>
      <c r="X257" t="e">
        <f>#REF!=J257</f>
        <v>#REF!</v>
      </c>
      <c r="Y257" t="e">
        <f>#REF!=K257</f>
        <v>#REF!</v>
      </c>
      <c r="Z257" t="e">
        <f>#REF!=L257</f>
        <v>#REF!</v>
      </c>
      <c r="AA257" t="b">
        <f t="shared" si="7"/>
        <v>1</v>
      </c>
    </row>
    <row r="258" spans="1:27" ht="17.25" customHeight="1" thickTop="1" thickBot="1" x14ac:dyDescent="0.3">
      <c r="A258" s="67" t="s">
        <v>81</v>
      </c>
      <c r="B258" s="68" t="s">
        <v>25</v>
      </c>
      <c r="C258" s="73" t="str">
        <f t="shared" ref="C258:C321" si="8">A258&amp;B258</f>
        <v>St Luke's CofE Primary School2024/2025</v>
      </c>
      <c r="D258" s="85">
        <v>6</v>
      </c>
      <c r="E258" s="85">
        <v>6</v>
      </c>
      <c r="F258" s="85">
        <v>13</v>
      </c>
      <c r="G258" s="85">
        <v>9</v>
      </c>
      <c r="H258" s="85">
        <v>10</v>
      </c>
      <c r="I258" s="85">
        <v>20</v>
      </c>
      <c r="J258" s="85">
        <v>30</v>
      </c>
      <c r="K258" s="85">
        <v>94</v>
      </c>
      <c r="L258" s="74">
        <v>0</v>
      </c>
      <c r="P258" t="e">
        <f>#REF!=A258</f>
        <v>#REF!</v>
      </c>
      <c r="Q258" t="e">
        <f>#REF!=B258</f>
        <v>#REF!</v>
      </c>
      <c r="R258" t="e">
        <f>#REF!=D258</f>
        <v>#REF!</v>
      </c>
      <c r="S258" t="e">
        <f>#REF!=E258</f>
        <v>#REF!</v>
      </c>
      <c r="T258" t="e">
        <f>#REF!=F258</f>
        <v>#REF!</v>
      </c>
      <c r="U258" t="e">
        <f>#REF!=G258</f>
        <v>#REF!</v>
      </c>
      <c r="V258" t="e">
        <f>#REF!=H258</f>
        <v>#REF!</v>
      </c>
      <c r="W258" t="e">
        <f>#REF!=I258</f>
        <v>#REF!</v>
      </c>
      <c r="X258" t="e">
        <f>#REF!=J258</f>
        <v>#REF!</v>
      </c>
      <c r="Y258" t="e">
        <f>#REF!=K258</f>
        <v>#REF!</v>
      </c>
      <c r="Z258" t="e">
        <f>#REF!=L258</f>
        <v>#REF!</v>
      </c>
      <c r="AA258" t="b">
        <f t="shared" si="7"/>
        <v>1</v>
      </c>
    </row>
    <row r="259" spans="1:27" ht="17.25" customHeight="1" thickTop="1" thickBot="1" x14ac:dyDescent="0.3">
      <c r="A259" s="86" t="s">
        <v>81</v>
      </c>
      <c r="B259" s="69" t="s">
        <v>26</v>
      </c>
      <c r="C259" s="73" t="str">
        <f t="shared" si="8"/>
        <v>St Luke's CofE Primary School2025/2026</v>
      </c>
      <c r="D259" s="85">
        <v>5</v>
      </c>
      <c r="E259" s="85">
        <v>7</v>
      </c>
      <c r="F259" s="85">
        <v>4</v>
      </c>
      <c r="G259" s="85">
        <v>11</v>
      </c>
      <c r="H259" s="85">
        <v>3</v>
      </c>
      <c r="I259" s="85">
        <v>8</v>
      </c>
      <c r="J259" s="85">
        <v>21</v>
      </c>
      <c r="K259" s="85">
        <v>59</v>
      </c>
      <c r="L259" s="75">
        <v>15</v>
      </c>
      <c r="P259" t="e">
        <f>#REF!=A259</f>
        <v>#REF!</v>
      </c>
      <c r="Q259" t="e">
        <f>#REF!=B259</f>
        <v>#REF!</v>
      </c>
      <c r="R259" t="e">
        <f>#REF!=D259</f>
        <v>#REF!</v>
      </c>
      <c r="S259" t="e">
        <f>#REF!=E259</f>
        <v>#REF!</v>
      </c>
      <c r="T259" t="e">
        <f>#REF!=F259</f>
        <v>#REF!</v>
      </c>
      <c r="U259" t="e">
        <f>#REF!=G259</f>
        <v>#REF!</v>
      </c>
      <c r="V259" t="e">
        <f>#REF!=H259</f>
        <v>#REF!</v>
      </c>
      <c r="W259" t="e">
        <f>#REF!=I259</f>
        <v>#REF!</v>
      </c>
      <c r="X259" t="e">
        <f>#REF!=J259</f>
        <v>#REF!</v>
      </c>
      <c r="Y259" t="e">
        <f>#REF!=K259</f>
        <v>#REF!</v>
      </c>
      <c r="Z259" t="e">
        <f>#REF!=L259</f>
        <v>#REF!</v>
      </c>
      <c r="AA259" t="b">
        <f t="shared" si="7"/>
        <v>1</v>
      </c>
    </row>
    <row r="260" spans="1:27" ht="17.25" customHeight="1" thickTop="1" thickBot="1" x14ac:dyDescent="0.3">
      <c r="A260" s="87" t="s">
        <v>81</v>
      </c>
      <c r="B260" s="70" t="s">
        <v>27</v>
      </c>
      <c r="C260" s="73" t="str">
        <f t="shared" si="8"/>
        <v>St Luke's CofE Primary School2026/2027</v>
      </c>
      <c r="D260" s="85">
        <v>7</v>
      </c>
      <c r="E260" s="85">
        <v>6</v>
      </c>
      <c r="F260" s="85">
        <v>8</v>
      </c>
      <c r="G260" s="85">
        <v>3</v>
      </c>
      <c r="H260" s="85">
        <v>9</v>
      </c>
      <c r="I260" s="85">
        <v>4</v>
      </c>
      <c r="J260" s="85">
        <v>12</v>
      </c>
      <c r="K260" s="85">
        <v>49</v>
      </c>
      <c r="L260" s="76">
        <v>15</v>
      </c>
      <c r="P260" t="e">
        <f>#REF!=A260</f>
        <v>#REF!</v>
      </c>
      <c r="Q260" t="e">
        <f>#REF!=B260</f>
        <v>#REF!</v>
      </c>
      <c r="R260" t="e">
        <f>#REF!=D260</f>
        <v>#REF!</v>
      </c>
      <c r="S260" t="e">
        <f>#REF!=E260</f>
        <v>#REF!</v>
      </c>
      <c r="T260" t="e">
        <f>#REF!=F260</f>
        <v>#REF!</v>
      </c>
      <c r="U260" t="e">
        <f>#REF!=G260</f>
        <v>#REF!</v>
      </c>
      <c r="V260" t="e">
        <f>#REF!=H260</f>
        <v>#REF!</v>
      </c>
      <c r="W260" t="e">
        <f>#REF!=I260</f>
        <v>#REF!</v>
      </c>
      <c r="X260" t="e">
        <f>#REF!=J260</f>
        <v>#REF!</v>
      </c>
      <c r="Y260" t="e">
        <f>#REF!=K260</f>
        <v>#REF!</v>
      </c>
      <c r="Z260" t="e">
        <f>#REF!=L260</f>
        <v>#REF!</v>
      </c>
      <c r="AA260" t="b">
        <f t="shared" ref="AA260:AA323" si="9">O260=M260</f>
        <v>1</v>
      </c>
    </row>
    <row r="261" spans="1:27" ht="17.25" customHeight="1" thickTop="1" thickBot="1" x14ac:dyDescent="0.3">
      <c r="A261" s="87" t="s">
        <v>81</v>
      </c>
      <c r="B261" s="70" t="s">
        <v>28</v>
      </c>
      <c r="C261" s="73" t="str">
        <f t="shared" si="8"/>
        <v>St Luke's CofE Primary School2027/2028</v>
      </c>
      <c r="D261" s="85">
        <v>1</v>
      </c>
      <c r="E261" s="85">
        <v>8</v>
      </c>
      <c r="F261" s="85">
        <v>7</v>
      </c>
      <c r="G261" s="85">
        <v>7</v>
      </c>
      <c r="H261" s="85">
        <v>1</v>
      </c>
      <c r="I261" s="85">
        <v>10</v>
      </c>
      <c r="J261" s="85">
        <v>8</v>
      </c>
      <c r="K261" s="85">
        <v>42</v>
      </c>
      <c r="L261" s="76">
        <v>15</v>
      </c>
      <c r="P261" t="e">
        <f>#REF!=A261</f>
        <v>#REF!</v>
      </c>
      <c r="Q261" t="e">
        <f>#REF!=B261</f>
        <v>#REF!</v>
      </c>
      <c r="R261" t="e">
        <f>#REF!=D261</f>
        <v>#REF!</v>
      </c>
      <c r="S261" t="e">
        <f>#REF!=E261</f>
        <v>#REF!</v>
      </c>
      <c r="T261" t="e">
        <f>#REF!=F261</f>
        <v>#REF!</v>
      </c>
      <c r="U261" t="e">
        <f>#REF!=G261</f>
        <v>#REF!</v>
      </c>
      <c r="V261" t="e">
        <f>#REF!=H261</f>
        <v>#REF!</v>
      </c>
      <c r="W261" t="e">
        <f>#REF!=I261</f>
        <v>#REF!</v>
      </c>
      <c r="X261" t="e">
        <f>#REF!=J261</f>
        <v>#REF!</v>
      </c>
      <c r="Y261" t="e">
        <f>#REF!=K261</f>
        <v>#REF!</v>
      </c>
      <c r="Z261" t="e">
        <f>#REF!=L261</f>
        <v>#REF!</v>
      </c>
      <c r="AA261" t="b">
        <f t="shared" si="9"/>
        <v>1</v>
      </c>
    </row>
    <row r="262" spans="1:27" ht="17.25" customHeight="1" thickTop="1" thickBot="1" x14ac:dyDescent="0.3">
      <c r="A262" s="88" t="s">
        <v>81</v>
      </c>
      <c r="B262" s="70" t="s">
        <v>29</v>
      </c>
      <c r="C262" s="73" t="str">
        <f t="shared" si="8"/>
        <v>St Luke's CofE Primary School2028/2029</v>
      </c>
      <c r="D262" s="85">
        <v>8</v>
      </c>
      <c r="E262" s="85">
        <v>2</v>
      </c>
      <c r="F262" s="85">
        <v>9</v>
      </c>
      <c r="G262" s="85">
        <v>6</v>
      </c>
      <c r="H262" s="85">
        <v>5</v>
      </c>
      <c r="I262" s="85">
        <v>2</v>
      </c>
      <c r="J262" s="85">
        <v>14</v>
      </c>
      <c r="K262" s="85">
        <v>46</v>
      </c>
      <c r="L262" s="76">
        <v>15</v>
      </c>
      <c r="P262" t="e">
        <f>#REF!=A262</f>
        <v>#REF!</v>
      </c>
      <c r="Q262" t="e">
        <f>#REF!=B262</f>
        <v>#REF!</v>
      </c>
      <c r="R262" t="e">
        <f>#REF!=D262</f>
        <v>#REF!</v>
      </c>
      <c r="S262" t="e">
        <f>#REF!=E262</f>
        <v>#REF!</v>
      </c>
      <c r="T262" t="e">
        <f>#REF!=F262</f>
        <v>#REF!</v>
      </c>
      <c r="U262" t="e">
        <f>#REF!=G262</f>
        <v>#REF!</v>
      </c>
      <c r="V262" t="e">
        <f>#REF!=H262</f>
        <v>#REF!</v>
      </c>
      <c r="W262" t="e">
        <f>#REF!=I262</f>
        <v>#REF!</v>
      </c>
      <c r="X262" t="e">
        <f>#REF!=J262</f>
        <v>#REF!</v>
      </c>
      <c r="Y262" t="e">
        <f>#REF!=K262</f>
        <v>#REF!</v>
      </c>
      <c r="Z262" t="e">
        <f>#REF!=L262</f>
        <v>#REF!</v>
      </c>
      <c r="AA262" t="b">
        <f t="shared" si="9"/>
        <v>1</v>
      </c>
    </row>
    <row r="263" spans="1:27" ht="17.25" customHeight="1" thickTop="1" thickBot="1" x14ac:dyDescent="0.3">
      <c r="A263" s="89" t="s">
        <v>81</v>
      </c>
      <c r="B263" s="107" t="s">
        <v>30</v>
      </c>
      <c r="C263" s="73" t="str">
        <f t="shared" si="8"/>
        <v>St Luke's CofE Primary School2029/2030</v>
      </c>
      <c r="D263" s="85">
        <v>5</v>
      </c>
      <c r="E263" s="85">
        <v>9</v>
      </c>
      <c r="F263" s="85">
        <v>3</v>
      </c>
      <c r="G263" s="85">
        <v>8</v>
      </c>
      <c r="H263" s="85">
        <v>4</v>
      </c>
      <c r="I263" s="85">
        <v>6</v>
      </c>
      <c r="J263" s="85">
        <v>6</v>
      </c>
      <c r="K263" s="85">
        <v>41</v>
      </c>
      <c r="L263" s="76">
        <v>15</v>
      </c>
      <c r="P263" t="e">
        <f>#REF!=A263</f>
        <v>#REF!</v>
      </c>
      <c r="Q263" t="e">
        <f>#REF!=B263</f>
        <v>#REF!</v>
      </c>
      <c r="R263" t="e">
        <f>#REF!=D263</f>
        <v>#REF!</v>
      </c>
      <c r="S263" t="e">
        <f>#REF!=E263</f>
        <v>#REF!</v>
      </c>
      <c r="T263" t="e">
        <f>#REF!=F263</f>
        <v>#REF!</v>
      </c>
      <c r="U263" t="e">
        <f>#REF!=G263</f>
        <v>#REF!</v>
      </c>
      <c r="V263" t="e">
        <f>#REF!=H263</f>
        <v>#REF!</v>
      </c>
      <c r="W263" t="e">
        <f>#REF!=I263</f>
        <v>#REF!</v>
      </c>
      <c r="X263" t="e">
        <f>#REF!=J263</f>
        <v>#REF!</v>
      </c>
      <c r="Y263" t="e">
        <f>#REF!=K263</f>
        <v>#REF!</v>
      </c>
      <c r="Z263" t="e">
        <f>#REF!=L263</f>
        <v>#REF!</v>
      </c>
      <c r="AA263" t="b">
        <f t="shared" si="9"/>
        <v>1</v>
      </c>
    </row>
    <row r="264" spans="1:27" ht="17.25" customHeight="1" thickTop="1" thickBot="1" x14ac:dyDescent="0.3">
      <c r="A264" s="90" t="s">
        <v>81</v>
      </c>
      <c r="B264" s="109" t="s">
        <v>273</v>
      </c>
      <c r="C264" s="73" t="str">
        <f t="shared" si="8"/>
        <v>St Luke's CofE Primary School2030/2031</v>
      </c>
      <c r="D264" s="85">
        <v>7</v>
      </c>
      <c r="E264" s="85">
        <v>6</v>
      </c>
      <c r="F264" s="85">
        <v>10</v>
      </c>
      <c r="G264" s="85">
        <v>2</v>
      </c>
      <c r="H264" s="85">
        <v>6</v>
      </c>
      <c r="I264" s="85">
        <v>5</v>
      </c>
      <c r="J264" s="85">
        <v>10</v>
      </c>
      <c r="K264" s="85">
        <v>46</v>
      </c>
      <c r="L264" s="77">
        <v>15</v>
      </c>
      <c r="P264" t="e">
        <f>#REF!=A264</f>
        <v>#REF!</v>
      </c>
      <c r="Q264" t="e">
        <f>#REF!=B264</f>
        <v>#REF!</v>
      </c>
      <c r="R264" t="e">
        <f>#REF!=D264</f>
        <v>#REF!</v>
      </c>
      <c r="S264" t="e">
        <f>#REF!=E264</f>
        <v>#REF!</v>
      </c>
      <c r="T264" t="e">
        <f>#REF!=F264</f>
        <v>#REF!</v>
      </c>
      <c r="U264" t="e">
        <f>#REF!=G264</f>
        <v>#REF!</v>
      </c>
      <c r="V264" t="e">
        <f>#REF!=H264</f>
        <v>#REF!</v>
      </c>
      <c r="W264" t="e">
        <f>#REF!=I264</f>
        <v>#REF!</v>
      </c>
      <c r="X264" t="e">
        <f>#REF!=J264</f>
        <v>#REF!</v>
      </c>
      <c r="Y264" t="e">
        <f>#REF!=K264</f>
        <v>#REF!</v>
      </c>
      <c r="Z264" t="e">
        <f>#REF!=L264</f>
        <v>#REF!</v>
      </c>
      <c r="AA264" t="b">
        <f t="shared" si="9"/>
        <v>1</v>
      </c>
    </row>
    <row r="265" spans="1:27" ht="17.25" customHeight="1" thickTop="1" thickBot="1" x14ac:dyDescent="0.3">
      <c r="A265" s="65" t="s">
        <v>82</v>
      </c>
      <c r="B265" s="66" t="s">
        <v>39</v>
      </c>
      <c r="C265" s="73" t="str">
        <f t="shared" si="8"/>
        <v>The Grove Primary School2022/2023</v>
      </c>
      <c r="D265" s="85">
        <v>24</v>
      </c>
      <c r="E265" s="85">
        <v>30</v>
      </c>
      <c r="F265" s="85">
        <v>30</v>
      </c>
      <c r="G265" s="85">
        <v>33</v>
      </c>
      <c r="H265" s="85">
        <v>38</v>
      </c>
      <c r="I265" s="85">
        <v>29</v>
      </c>
      <c r="J265" s="85">
        <v>39</v>
      </c>
      <c r="K265" s="85">
        <v>223</v>
      </c>
      <c r="L265" s="73">
        <v>0</v>
      </c>
      <c r="P265" t="e">
        <f>#REF!=A265</f>
        <v>#REF!</v>
      </c>
      <c r="Q265" t="e">
        <f>#REF!=B265</f>
        <v>#REF!</v>
      </c>
      <c r="R265" t="e">
        <f>#REF!=D265</f>
        <v>#REF!</v>
      </c>
      <c r="S265" t="e">
        <f>#REF!=E265</f>
        <v>#REF!</v>
      </c>
      <c r="T265" t="e">
        <f>#REF!=F265</f>
        <v>#REF!</v>
      </c>
      <c r="U265" t="e">
        <f>#REF!=G265</f>
        <v>#REF!</v>
      </c>
      <c r="V265" t="e">
        <f>#REF!=H265</f>
        <v>#REF!</v>
      </c>
      <c r="W265" t="e">
        <f>#REF!=I265</f>
        <v>#REF!</v>
      </c>
      <c r="X265" t="e">
        <f>#REF!=J265</f>
        <v>#REF!</v>
      </c>
      <c r="Y265" t="e">
        <f>#REF!=K265</f>
        <v>#REF!</v>
      </c>
      <c r="Z265" t="e">
        <f>#REF!=L265</f>
        <v>#REF!</v>
      </c>
      <c r="AA265" t="b">
        <f t="shared" si="9"/>
        <v>1</v>
      </c>
    </row>
    <row r="266" spans="1:27" ht="17.25" customHeight="1" thickTop="1" thickBot="1" x14ac:dyDescent="0.3">
      <c r="A266" s="67" t="s">
        <v>82</v>
      </c>
      <c r="B266" s="68" t="s">
        <v>40</v>
      </c>
      <c r="C266" s="73" t="str">
        <f t="shared" si="8"/>
        <v>The Grove Primary School2023/2024</v>
      </c>
      <c r="D266" s="85">
        <v>29</v>
      </c>
      <c r="E266" s="85">
        <v>26</v>
      </c>
      <c r="F266" s="85">
        <v>30</v>
      </c>
      <c r="G266" s="85">
        <v>28</v>
      </c>
      <c r="H266" s="85">
        <v>30</v>
      </c>
      <c r="I266" s="85">
        <v>42</v>
      </c>
      <c r="J266" s="85">
        <v>30</v>
      </c>
      <c r="K266" s="85">
        <v>215</v>
      </c>
      <c r="L266" s="74">
        <v>0</v>
      </c>
      <c r="P266" t="e">
        <f>#REF!=A266</f>
        <v>#REF!</v>
      </c>
      <c r="Q266" t="e">
        <f>#REF!=B266</f>
        <v>#REF!</v>
      </c>
      <c r="R266" t="e">
        <f>#REF!=D266</f>
        <v>#REF!</v>
      </c>
      <c r="S266" t="e">
        <f>#REF!=E266</f>
        <v>#REF!</v>
      </c>
      <c r="T266" t="e">
        <f>#REF!=F266</f>
        <v>#REF!</v>
      </c>
      <c r="U266" t="e">
        <f>#REF!=G266</f>
        <v>#REF!</v>
      </c>
      <c r="V266" t="e">
        <f>#REF!=H266</f>
        <v>#REF!</v>
      </c>
      <c r="W266" t="e">
        <f>#REF!=I266</f>
        <v>#REF!</v>
      </c>
      <c r="X266" t="e">
        <f>#REF!=J266</f>
        <v>#REF!</v>
      </c>
      <c r="Y266" t="e">
        <f>#REF!=K266</f>
        <v>#REF!</v>
      </c>
      <c r="Z266" t="e">
        <f>#REF!=L266</f>
        <v>#REF!</v>
      </c>
      <c r="AA266" t="b">
        <f t="shared" si="9"/>
        <v>1</v>
      </c>
    </row>
    <row r="267" spans="1:27" ht="17.25" customHeight="1" thickTop="1" thickBot="1" x14ac:dyDescent="0.3">
      <c r="A267" s="67" t="s">
        <v>82</v>
      </c>
      <c r="B267" s="68" t="s">
        <v>25</v>
      </c>
      <c r="C267" s="73" t="str">
        <f t="shared" si="8"/>
        <v>The Grove Primary School2024/2025</v>
      </c>
      <c r="D267" s="85">
        <v>28</v>
      </c>
      <c r="E267" s="85">
        <v>30</v>
      </c>
      <c r="F267" s="85">
        <v>24</v>
      </c>
      <c r="G267" s="85">
        <v>30</v>
      </c>
      <c r="H267" s="85">
        <v>31</v>
      </c>
      <c r="I267" s="85">
        <v>24</v>
      </c>
      <c r="J267" s="85">
        <v>44</v>
      </c>
      <c r="K267" s="85">
        <v>211</v>
      </c>
      <c r="L267" s="74">
        <v>0</v>
      </c>
      <c r="P267" t="e">
        <f>#REF!=A267</f>
        <v>#REF!</v>
      </c>
      <c r="Q267" t="e">
        <f>#REF!=B267</f>
        <v>#REF!</v>
      </c>
      <c r="R267" t="e">
        <f>#REF!=D267</f>
        <v>#REF!</v>
      </c>
      <c r="S267" t="e">
        <f>#REF!=E267</f>
        <v>#REF!</v>
      </c>
      <c r="T267" t="e">
        <f>#REF!=F267</f>
        <v>#REF!</v>
      </c>
      <c r="U267" t="e">
        <f>#REF!=G267</f>
        <v>#REF!</v>
      </c>
      <c r="V267" t="e">
        <f>#REF!=H267</f>
        <v>#REF!</v>
      </c>
      <c r="W267" t="e">
        <f>#REF!=I267</f>
        <v>#REF!</v>
      </c>
      <c r="X267" t="e">
        <f>#REF!=J267</f>
        <v>#REF!</v>
      </c>
      <c r="Y267" t="e">
        <f>#REF!=K267</f>
        <v>#REF!</v>
      </c>
      <c r="Z267" t="e">
        <f>#REF!=L267</f>
        <v>#REF!</v>
      </c>
      <c r="AA267" t="b">
        <f t="shared" si="9"/>
        <v>1</v>
      </c>
    </row>
    <row r="268" spans="1:27" ht="17.25" customHeight="1" thickTop="1" thickBot="1" x14ac:dyDescent="0.3">
      <c r="A268" s="86" t="s">
        <v>82</v>
      </c>
      <c r="B268" s="69" t="s">
        <v>26</v>
      </c>
      <c r="C268" s="73" t="str">
        <f t="shared" si="8"/>
        <v>The Grove Primary School2025/2026</v>
      </c>
      <c r="D268" s="85">
        <v>29</v>
      </c>
      <c r="E268" s="85">
        <v>29</v>
      </c>
      <c r="F268" s="85">
        <v>27</v>
      </c>
      <c r="G268" s="85">
        <v>25</v>
      </c>
      <c r="H268" s="85">
        <v>30</v>
      </c>
      <c r="I268" s="85">
        <v>27</v>
      </c>
      <c r="J268" s="85">
        <v>25</v>
      </c>
      <c r="K268" s="85">
        <v>192</v>
      </c>
      <c r="L268" s="75">
        <v>30</v>
      </c>
      <c r="P268" t="e">
        <f>#REF!=A268</f>
        <v>#REF!</v>
      </c>
      <c r="Q268" t="e">
        <f>#REF!=B268</f>
        <v>#REF!</v>
      </c>
      <c r="R268" t="e">
        <f>#REF!=D268</f>
        <v>#REF!</v>
      </c>
      <c r="S268" t="e">
        <f>#REF!=E268</f>
        <v>#REF!</v>
      </c>
      <c r="T268" t="e">
        <f>#REF!=F268</f>
        <v>#REF!</v>
      </c>
      <c r="U268" t="e">
        <f>#REF!=G268</f>
        <v>#REF!</v>
      </c>
      <c r="V268" t="e">
        <f>#REF!=H268</f>
        <v>#REF!</v>
      </c>
      <c r="W268" t="e">
        <f>#REF!=I268</f>
        <v>#REF!</v>
      </c>
      <c r="X268" t="e">
        <f>#REF!=J268</f>
        <v>#REF!</v>
      </c>
      <c r="Y268" t="e">
        <f>#REF!=K268</f>
        <v>#REF!</v>
      </c>
      <c r="Z268" t="e">
        <f>#REF!=L268</f>
        <v>#REF!</v>
      </c>
      <c r="AA268" t="b">
        <f t="shared" si="9"/>
        <v>1</v>
      </c>
    </row>
    <row r="269" spans="1:27" ht="17.25" customHeight="1" thickTop="1" thickBot="1" x14ac:dyDescent="0.3">
      <c r="A269" s="87" t="s">
        <v>82</v>
      </c>
      <c r="B269" s="70" t="s">
        <v>27</v>
      </c>
      <c r="C269" s="73" t="str">
        <f t="shared" si="8"/>
        <v>The Grove Primary School2026/2027</v>
      </c>
      <c r="D269" s="85">
        <v>30</v>
      </c>
      <c r="E269" s="85">
        <v>30</v>
      </c>
      <c r="F269" s="85">
        <v>27</v>
      </c>
      <c r="G269" s="85">
        <v>27</v>
      </c>
      <c r="H269" s="85">
        <v>26</v>
      </c>
      <c r="I269" s="85">
        <v>27</v>
      </c>
      <c r="J269" s="85">
        <v>28</v>
      </c>
      <c r="K269" s="85">
        <v>195</v>
      </c>
      <c r="L269" s="76">
        <v>30</v>
      </c>
      <c r="P269" t="e">
        <f>#REF!=A269</f>
        <v>#REF!</v>
      </c>
      <c r="Q269" t="e">
        <f>#REF!=B269</f>
        <v>#REF!</v>
      </c>
      <c r="R269" t="e">
        <f>#REF!=D269</f>
        <v>#REF!</v>
      </c>
      <c r="S269" t="e">
        <f>#REF!=E269</f>
        <v>#REF!</v>
      </c>
      <c r="T269" t="e">
        <f>#REF!=F269</f>
        <v>#REF!</v>
      </c>
      <c r="U269" t="e">
        <f>#REF!=G269</f>
        <v>#REF!</v>
      </c>
      <c r="V269" t="e">
        <f>#REF!=H269</f>
        <v>#REF!</v>
      </c>
      <c r="W269" t="e">
        <f>#REF!=I269</f>
        <v>#REF!</v>
      </c>
      <c r="X269" t="e">
        <f>#REF!=J269</f>
        <v>#REF!</v>
      </c>
      <c r="Y269" t="e">
        <f>#REF!=K269</f>
        <v>#REF!</v>
      </c>
      <c r="Z269" t="e">
        <f>#REF!=L269</f>
        <v>#REF!</v>
      </c>
      <c r="AA269" t="b">
        <f t="shared" si="9"/>
        <v>1</v>
      </c>
    </row>
    <row r="270" spans="1:27" ht="17.25" customHeight="1" thickTop="1" thickBot="1" x14ac:dyDescent="0.3">
      <c r="A270" s="87" t="s">
        <v>82</v>
      </c>
      <c r="B270" s="70" t="s">
        <v>28</v>
      </c>
      <c r="C270" s="73" t="str">
        <f t="shared" si="8"/>
        <v>The Grove Primary School2027/2028</v>
      </c>
      <c r="D270" s="85">
        <v>32</v>
      </c>
      <c r="E270" s="85">
        <v>31</v>
      </c>
      <c r="F270" s="85">
        <v>28</v>
      </c>
      <c r="G270" s="85">
        <v>27</v>
      </c>
      <c r="H270" s="85">
        <v>28</v>
      </c>
      <c r="I270" s="85">
        <v>23</v>
      </c>
      <c r="J270" s="85">
        <v>28</v>
      </c>
      <c r="K270" s="85">
        <v>197</v>
      </c>
      <c r="L270" s="76">
        <v>30</v>
      </c>
      <c r="P270" t="e">
        <f>#REF!=A270</f>
        <v>#REF!</v>
      </c>
      <c r="Q270" t="e">
        <f>#REF!=B270</f>
        <v>#REF!</v>
      </c>
      <c r="R270" t="e">
        <f>#REF!=D270</f>
        <v>#REF!</v>
      </c>
      <c r="S270" t="e">
        <f>#REF!=E270</f>
        <v>#REF!</v>
      </c>
      <c r="T270" t="e">
        <f>#REF!=F270</f>
        <v>#REF!</v>
      </c>
      <c r="U270" t="e">
        <f>#REF!=G270</f>
        <v>#REF!</v>
      </c>
      <c r="V270" t="e">
        <f>#REF!=H270</f>
        <v>#REF!</v>
      </c>
      <c r="W270" t="e">
        <f>#REF!=I270</f>
        <v>#REF!</v>
      </c>
      <c r="X270" t="e">
        <f>#REF!=J270</f>
        <v>#REF!</v>
      </c>
      <c r="Y270" t="e">
        <f>#REF!=K270</f>
        <v>#REF!</v>
      </c>
      <c r="Z270" t="e">
        <f>#REF!=L270</f>
        <v>#REF!</v>
      </c>
      <c r="AA270" t="b">
        <f t="shared" si="9"/>
        <v>1</v>
      </c>
    </row>
    <row r="271" spans="1:27" ht="17.25" customHeight="1" thickTop="1" thickBot="1" x14ac:dyDescent="0.3">
      <c r="A271" s="88" t="s">
        <v>82</v>
      </c>
      <c r="B271" s="70" t="s">
        <v>29</v>
      </c>
      <c r="C271" s="73" t="str">
        <f t="shared" si="8"/>
        <v>The Grove Primary School2028/2029</v>
      </c>
      <c r="D271" s="85">
        <v>20</v>
      </c>
      <c r="E271" s="85">
        <v>33</v>
      </c>
      <c r="F271" s="85">
        <v>29</v>
      </c>
      <c r="G271" s="85">
        <v>28</v>
      </c>
      <c r="H271" s="85">
        <v>28</v>
      </c>
      <c r="I271" s="85">
        <v>25</v>
      </c>
      <c r="J271" s="85">
        <v>24</v>
      </c>
      <c r="K271" s="85">
        <v>187</v>
      </c>
      <c r="L271" s="76">
        <v>30</v>
      </c>
      <c r="P271" t="e">
        <f>#REF!=A271</f>
        <v>#REF!</v>
      </c>
      <c r="Q271" t="e">
        <f>#REF!=B271</f>
        <v>#REF!</v>
      </c>
      <c r="R271" t="e">
        <f>#REF!=D271</f>
        <v>#REF!</v>
      </c>
      <c r="S271" t="e">
        <f>#REF!=E271</f>
        <v>#REF!</v>
      </c>
      <c r="T271" t="e">
        <f>#REF!=F271</f>
        <v>#REF!</v>
      </c>
      <c r="U271" t="e">
        <f>#REF!=G271</f>
        <v>#REF!</v>
      </c>
      <c r="V271" t="e">
        <f>#REF!=H271</f>
        <v>#REF!</v>
      </c>
      <c r="W271" t="e">
        <f>#REF!=I271</f>
        <v>#REF!</v>
      </c>
      <c r="X271" t="e">
        <f>#REF!=J271</f>
        <v>#REF!</v>
      </c>
      <c r="Y271" t="e">
        <f>#REF!=K271</f>
        <v>#REF!</v>
      </c>
      <c r="Z271" t="e">
        <f>#REF!=L271</f>
        <v>#REF!</v>
      </c>
      <c r="AA271" t="b">
        <f t="shared" si="9"/>
        <v>1</v>
      </c>
    </row>
    <row r="272" spans="1:27" ht="17.25" customHeight="1" thickTop="1" thickBot="1" x14ac:dyDescent="0.3">
      <c r="A272" s="89" t="s">
        <v>82</v>
      </c>
      <c r="B272" s="107" t="s">
        <v>30</v>
      </c>
      <c r="C272" s="73" t="str">
        <f t="shared" si="8"/>
        <v>The Grove Primary School2029/2030</v>
      </c>
      <c r="D272" s="85">
        <v>22</v>
      </c>
      <c r="E272" s="85">
        <v>21</v>
      </c>
      <c r="F272" s="85">
        <v>31</v>
      </c>
      <c r="G272" s="85">
        <v>29</v>
      </c>
      <c r="H272" s="85">
        <v>29</v>
      </c>
      <c r="I272" s="85">
        <v>25</v>
      </c>
      <c r="J272" s="85">
        <v>26</v>
      </c>
      <c r="K272" s="85">
        <v>183</v>
      </c>
      <c r="L272" s="76">
        <v>30</v>
      </c>
      <c r="P272" t="e">
        <f>#REF!=A272</f>
        <v>#REF!</v>
      </c>
      <c r="Q272" t="e">
        <f>#REF!=B272</f>
        <v>#REF!</v>
      </c>
      <c r="R272" t="e">
        <f>#REF!=D272</f>
        <v>#REF!</v>
      </c>
      <c r="S272" t="e">
        <f>#REF!=E272</f>
        <v>#REF!</v>
      </c>
      <c r="T272" t="e">
        <f>#REF!=F272</f>
        <v>#REF!</v>
      </c>
      <c r="U272" t="e">
        <f>#REF!=G272</f>
        <v>#REF!</v>
      </c>
      <c r="V272" t="e">
        <f>#REF!=H272</f>
        <v>#REF!</v>
      </c>
      <c r="W272" t="e">
        <f>#REF!=I272</f>
        <v>#REF!</v>
      </c>
      <c r="X272" t="e">
        <f>#REF!=J272</f>
        <v>#REF!</v>
      </c>
      <c r="Y272" t="e">
        <f>#REF!=K272</f>
        <v>#REF!</v>
      </c>
      <c r="Z272" t="e">
        <f>#REF!=L272</f>
        <v>#REF!</v>
      </c>
      <c r="AA272" t="b">
        <f t="shared" si="9"/>
        <v>1</v>
      </c>
    </row>
    <row r="273" spans="1:27" ht="17.25" customHeight="1" thickTop="1" thickBot="1" x14ac:dyDescent="0.3">
      <c r="A273" s="90" t="s">
        <v>82</v>
      </c>
      <c r="B273" s="109" t="s">
        <v>273</v>
      </c>
      <c r="C273" s="73" t="str">
        <f t="shared" si="8"/>
        <v>The Grove Primary School2030/2031</v>
      </c>
      <c r="D273" s="85">
        <v>24</v>
      </c>
      <c r="E273" s="85">
        <v>23</v>
      </c>
      <c r="F273" s="85">
        <v>19</v>
      </c>
      <c r="G273" s="85">
        <v>31</v>
      </c>
      <c r="H273" s="85">
        <v>30</v>
      </c>
      <c r="I273" s="85">
        <v>26</v>
      </c>
      <c r="J273" s="85">
        <v>26</v>
      </c>
      <c r="K273" s="85">
        <v>179</v>
      </c>
      <c r="L273" s="77">
        <v>30</v>
      </c>
      <c r="P273" t="e">
        <f>#REF!=A273</f>
        <v>#REF!</v>
      </c>
      <c r="Q273" t="e">
        <f>#REF!=B273</f>
        <v>#REF!</v>
      </c>
      <c r="R273" t="e">
        <f>#REF!=D273</f>
        <v>#REF!</v>
      </c>
      <c r="S273" t="e">
        <f>#REF!=E273</f>
        <v>#REF!</v>
      </c>
      <c r="T273" t="e">
        <f>#REF!=F273</f>
        <v>#REF!</v>
      </c>
      <c r="U273" t="e">
        <f>#REF!=G273</f>
        <v>#REF!</v>
      </c>
      <c r="V273" t="e">
        <f>#REF!=H273</f>
        <v>#REF!</v>
      </c>
      <c r="W273" t="e">
        <f>#REF!=I273</f>
        <v>#REF!</v>
      </c>
      <c r="X273" t="e">
        <f>#REF!=J273</f>
        <v>#REF!</v>
      </c>
      <c r="Y273" t="e">
        <f>#REF!=K273</f>
        <v>#REF!</v>
      </c>
      <c r="Z273" t="e">
        <f>#REF!=L273</f>
        <v>#REF!</v>
      </c>
      <c r="AA273" t="b">
        <f t="shared" si="9"/>
        <v>1</v>
      </c>
    </row>
    <row r="274" spans="1:27" ht="17.25" customHeight="1" thickTop="1" thickBot="1" x14ac:dyDescent="0.3">
      <c r="A274" s="65" t="s">
        <v>83</v>
      </c>
      <c r="B274" s="66" t="s">
        <v>39</v>
      </c>
      <c r="C274" s="73" t="str">
        <f t="shared" si="8"/>
        <v>University of Cambridge Primary School2022/2023</v>
      </c>
      <c r="D274" s="85">
        <v>87</v>
      </c>
      <c r="E274" s="85">
        <v>88</v>
      </c>
      <c r="F274" s="85">
        <v>89</v>
      </c>
      <c r="G274" s="85">
        <v>90</v>
      </c>
      <c r="H274" s="85">
        <v>89</v>
      </c>
      <c r="I274" s="85">
        <v>90</v>
      </c>
      <c r="J274" s="85">
        <v>89</v>
      </c>
      <c r="K274" s="85">
        <v>622</v>
      </c>
      <c r="L274" s="73">
        <v>0</v>
      </c>
      <c r="P274" t="e">
        <f>#REF!=A274</f>
        <v>#REF!</v>
      </c>
      <c r="Q274" t="e">
        <f>#REF!=B274</f>
        <v>#REF!</v>
      </c>
      <c r="R274" t="e">
        <f>#REF!=D274</f>
        <v>#REF!</v>
      </c>
      <c r="S274" t="e">
        <f>#REF!=E274</f>
        <v>#REF!</v>
      </c>
      <c r="T274" t="e">
        <f>#REF!=F274</f>
        <v>#REF!</v>
      </c>
      <c r="U274" t="e">
        <f>#REF!=G274</f>
        <v>#REF!</v>
      </c>
      <c r="V274" t="e">
        <f>#REF!=H274</f>
        <v>#REF!</v>
      </c>
      <c r="W274" t="e">
        <f>#REF!=I274</f>
        <v>#REF!</v>
      </c>
      <c r="X274" t="e">
        <f>#REF!=J274</f>
        <v>#REF!</v>
      </c>
      <c r="Y274" t="e">
        <f>#REF!=K274</f>
        <v>#REF!</v>
      </c>
      <c r="Z274" t="e">
        <f>#REF!=L274</f>
        <v>#REF!</v>
      </c>
      <c r="AA274" t="b">
        <f t="shared" si="9"/>
        <v>1</v>
      </c>
    </row>
    <row r="275" spans="1:27" ht="17.25" customHeight="1" thickTop="1" thickBot="1" x14ac:dyDescent="0.3">
      <c r="A275" s="67" t="s">
        <v>83</v>
      </c>
      <c r="B275" s="68" t="s">
        <v>40</v>
      </c>
      <c r="C275" s="73" t="str">
        <f t="shared" si="8"/>
        <v>University of Cambridge Primary School2023/2024</v>
      </c>
      <c r="D275" s="85">
        <v>88</v>
      </c>
      <c r="E275" s="85">
        <v>90</v>
      </c>
      <c r="F275" s="85">
        <v>89</v>
      </c>
      <c r="G275" s="85">
        <v>89</v>
      </c>
      <c r="H275" s="85">
        <v>88</v>
      </c>
      <c r="I275" s="85">
        <v>90</v>
      </c>
      <c r="J275" s="85">
        <v>89</v>
      </c>
      <c r="K275" s="85">
        <v>623</v>
      </c>
      <c r="L275" s="74">
        <v>0</v>
      </c>
      <c r="P275" t="e">
        <f>#REF!=A275</f>
        <v>#REF!</v>
      </c>
      <c r="Q275" t="e">
        <f>#REF!=B275</f>
        <v>#REF!</v>
      </c>
      <c r="R275" t="e">
        <f>#REF!=D275</f>
        <v>#REF!</v>
      </c>
      <c r="S275" t="e">
        <f>#REF!=E275</f>
        <v>#REF!</v>
      </c>
      <c r="T275" t="e">
        <f>#REF!=F275</f>
        <v>#REF!</v>
      </c>
      <c r="U275" t="e">
        <f>#REF!=G275</f>
        <v>#REF!</v>
      </c>
      <c r="V275" t="e">
        <f>#REF!=H275</f>
        <v>#REF!</v>
      </c>
      <c r="W275" t="e">
        <f>#REF!=I275</f>
        <v>#REF!</v>
      </c>
      <c r="X275" t="e">
        <f>#REF!=J275</f>
        <v>#REF!</v>
      </c>
      <c r="Y275" t="e">
        <f>#REF!=K275</f>
        <v>#REF!</v>
      </c>
      <c r="Z275" t="e">
        <f>#REF!=L275</f>
        <v>#REF!</v>
      </c>
      <c r="AA275" t="b">
        <f t="shared" si="9"/>
        <v>1</v>
      </c>
    </row>
    <row r="276" spans="1:27" ht="17.25" customHeight="1" thickTop="1" thickBot="1" x14ac:dyDescent="0.3">
      <c r="A276" s="67" t="s">
        <v>83</v>
      </c>
      <c r="B276" s="68" t="s">
        <v>25</v>
      </c>
      <c r="C276" s="73" t="str">
        <f t="shared" si="8"/>
        <v>University of Cambridge Primary School2024/2025</v>
      </c>
      <c r="D276" s="85">
        <v>90</v>
      </c>
      <c r="E276" s="85">
        <v>88</v>
      </c>
      <c r="F276" s="85">
        <v>90</v>
      </c>
      <c r="G276" s="85">
        <v>90</v>
      </c>
      <c r="H276" s="85">
        <v>91</v>
      </c>
      <c r="I276" s="85">
        <v>89</v>
      </c>
      <c r="J276" s="85">
        <v>88</v>
      </c>
      <c r="K276" s="85">
        <v>626</v>
      </c>
      <c r="L276" s="74">
        <v>0</v>
      </c>
      <c r="P276" t="e">
        <f>#REF!=A276</f>
        <v>#REF!</v>
      </c>
      <c r="Q276" t="e">
        <f>#REF!=B276</f>
        <v>#REF!</v>
      </c>
      <c r="R276" t="e">
        <f>#REF!=D276</f>
        <v>#REF!</v>
      </c>
      <c r="S276" t="e">
        <f>#REF!=E276</f>
        <v>#REF!</v>
      </c>
      <c r="T276" t="e">
        <f>#REF!=F276</f>
        <v>#REF!</v>
      </c>
      <c r="U276" t="e">
        <f>#REF!=G276</f>
        <v>#REF!</v>
      </c>
      <c r="V276" t="e">
        <f>#REF!=H276</f>
        <v>#REF!</v>
      </c>
      <c r="W276" t="e">
        <f>#REF!=I276</f>
        <v>#REF!</v>
      </c>
      <c r="X276" t="e">
        <f>#REF!=J276</f>
        <v>#REF!</v>
      </c>
      <c r="Y276" t="e">
        <f>#REF!=K276</f>
        <v>#REF!</v>
      </c>
      <c r="Z276" t="e">
        <f>#REF!=L276</f>
        <v>#REF!</v>
      </c>
      <c r="AA276" t="b">
        <f t="shared" si="9"/>
        <v>1</v>
      </c>
    </row>
    <row r="277" spans="1:27" ht="17.25" customHeight="1" thickTop="1" thickBot="1" x14ac:dyDescent="0.3">
      <c r="A277" s="86" t="s">
        <v>83</v>
      </c>
      <c r="B277" s="69" t="s">
        <v>26</v>
      </c>
      <c r="C277" s="73" t="str">
        <f t="shared" si="8"/>
        <v>University of Cambridge Primary School2025/2026</v>
      </c>
      <c r="D277" s="85">
        <v>91</v>
      </c>
      <c r="E277" s="85">
        <v>88</v>
      </c>
      <c r="F277" s="85">
        <v>87</v>
      </c>
      <c r="G277" s="85">
        <v>89</v>
      </c>
      <c r="H277" s="85">
        <v>88</v>
      </c>
      <c r="I277" s="85">
        <v>90</v>
      </c>
      <c r="J277" s="85">
        <v>88</v>
      </c>
      <c r="K277" s="85">
        <v>621</v>
      </c>
      <c r="L277" s="75">
        <v>90</v>
      </c>
      <c r="P277" t="e">
        <f>#REF!=A277</f>
        <v>#REF!</v>
      </c>
      <c r="Q277" t="e">
        <f>#REF!=B277</f>
        <v>#REF!</v>
      </c>
      <c r="R277" t="e">
        <f>#REF!=D277</f>
        <v>#REF!</v>
      </c>
      <c r="S277" t="e">
        <f>#REF!=E277</f>
        <v>#REF!</v>
      </c>
      <c r="T277" t="e">
        <f>#REF!=F277</f>
        <v>#REF!</v>
      </c>
      <c r="U277" t="e">
        <f>#REF!=G277</f>
        <v>#REF!</v>
      </c>
      <c r="V277" t="e">
        <f>#REF!=H277</f>
        <v>#REF!</v>
      </c>
      <c r="W277" t="e">
        <f>#REF!=I277</f>
        <v>#REF!</v>
      </c>
      <c r="X277" t="e">
        <f>#REF!=J277</f>
        <v>#REF!</v>
      </c>
      <c r="Y277" t="e">
        <f>#REF!=K277</f>
        <v>#REF!</v>
      </c>
      <c r="Z277" t="e">
        <f>#REF!=L277</f>
        <v>#REF!</v>
      </c>
      <c r="AA277" t="b">
        <f t="shared" si="9"/>
        <v>1</v>
      </c>
    </row>
    <row r="278" spans="1:27" ht="17.25" customHeight="1" thickTop="1" thickBot="1" x14ac:dyDescent="0.3">
      <c r="A278" s="87" t="s">
        <v>83</v>
      </c>
      <c r="B278" s="70" t="s">
        <v>27</v>
      </c>
      <c r="C278" s="73" t="str">
        <f t="shared" si="8"/>
        <v>University of Cambridge Primary School2026/2027</v>
      </c>
      <c r="D278" s="85">
        <v>95</v>
      </c>
      <c r="E278" s="85">
        <v>95</v>
      </c>
      <c r="F278" s="85">
        <v>93</v>
      </c>
      <c r="G278" s="85">
        <v>92</v>
      </c>
      <c r="H278" s="85">
        <v>93</v>
      </c>
      <c r="I278" s="85">
        <v>92</v>
      </c>
      <c r="J278" s="85">
        <v>93</v>
      </c>
      <c r="K278" s="85">
        <v>653</v>
      </c>
      <c r="L278" s="76">
        <v>90</v>
      </c>
      <c r="P278" t="e">
        <f>#REF!=A278</f>
        <v>#REF!</v>
      </c>
      <c r="Q278" t="e">
        <f>#REF!=B278</f>
        <v>#REF!</v>
      </c>
      <c r="R278" t="e">
        <f>#REF!=D278</f>
        <v>#REF!</v>
      </c>
      <c r="S278" t="e">
        <f>#REF!=E278</f>
        <v>#REF!</v>
      </c>
      <c r="T278" t="e">
        <f>#REF!=F278</f>
        <v>#REF!</v>
      </c>
      <c r="U278" t="e">
        <f>#REF!=G278</f>
        <v>#REF!</v>
      </c>
      <c r="V278" t="e">
        <f>#REF!=H278</f>
        <v>#REF!</v>
      </c>
      <c r="W278" t="e">
        <f>#REF!=I278</f>
        <v>#REF!</v>
      </c>
      <c r="X278" t="e">
        <f>#REF!=J278</f>
        <v>#REF!</v>
      </c>
      <c r="Y278" t="e">
        <f>#REF!=K278</f>
        <v>#REF!</v>
      </c>
      <c r="Z278" t="e">
        <f>#REF!=L278</f>
        <v>#REF!</v>
      </c>
      <c r="AA278" t="b">
        <f t="shared" si="9"/>
        <v>1</v>
      </c>
    </row>
    <row r="279" spans="1:27" ht="17.25" customHeight="1" thickTop="1" thickBot="1" x14ac:dyDescent="0.3">
      <c r="A279" s="87" t="s">
        <v>83</v>
      </c>
      <c r="B279" s="70" t="s">
        <v>28</v>
      </c>
      <c r="C279" s="73" t="str">
        <f t="shared" si="8"/>
        <v>University of Cambridge Primary School2027/2028</v>
      </c>
      <c r="D279" s="85">
        <v>98</v>
      </c>
      <c r="E279" s="85">
        <v>94</v>
      </c>
      <c r="F279" s="85">
        <v>95</v>
      </c>
      <c r="G279" s="85">
        <v>93</v>
      </c>
      <c r="H279" s="85">
        <v>91</v>
      </c>
      <c r="I279" s="85">
        <v>93</v>
      </c>
      <c r="J279" s="85">
        <v>91</v>
      </c>
      <c r="K279" s="85">
        <v>655</v>
      </c>
      <c r="L279" s="76">
        <v>90</v>
      </c>
      <c r="P279" t="e">
        <f>#REF!=A279</f>
        <v>#REF!</v>
      </c>
      <c r="Q279" t="e">
        <f>#REF!=B279</f>
        <v>#REF!</v>
      </c>
      <c r="R279" t="e">
        <f>#REF!=D279</f>
        <v>#REF!</v>
      </c>
      <c r="S279" t="e">
        <f>#REF!=E279</f>
        <v>#REF!</v>
      </c>
      <c r="T279" t="e">
        <f>#REF!=F279</f>
        <v>#REF!</v>
      </c>
      <c r="U279" t="e">
        <f>#REF!=G279</f>
        <v>#REF!</v>
      </c>
      <c r="V279" t="e">
        <f>#REF!=H279</f>
        <v>#REF!</v>
      </c>
      <c r="W279" t="e">
        <f>#REF!=I279</f>
        <v>#REF!</v>
      </c>
      <c r="X279" t="e">
        <f>#REF!=J279</f>
        <v>#REF!</v>
      </c>
      <c r="Y279" t="e">
        <f>#REF!=K279</f>
        <v>#REF!</v>
      </c>
      <c r="Z279" t="e">
        <f>#REF!=L279</f>
        <v>#REF!</v>
      </c>
      <c r="AA279" t="b">
        <f t="shared" si="9"/>
        <v>1</v>
      </c>
    </row>
    <row r="280" spans="1:27" ht="17.25" customHeight="1" thickTop="1" thickBot="1" x14ac:dyDescent="0.3">
      <c r="A280" s="88" t="s">
        <v>83</v>
      </c>
      <c r="B280" s="70" t="s">
        <v>29</v>
      </c>
      <c r="C280" s="73" t="str">
        <f t="shared" si="8"/>
        <v>University of Cambridge Primary School2028/2029</v>
      </c>
      <c r="D280" s="85">
        <v>111</v>
      </c>
      <c r="E280" s="85">
        <v>97</v>
      </c>
      <c r="F280" s="85">
        <v>94</v>
      </c>
      <c r="G280" s="85">
        <v>95</v>
      </c>
      <c r="H280" s="85">
        <v>92</v>
      </c>
      <c r="I280" s="85">
        <v>91</v>
      </c>
      <c r="J280" s="85">
        <v>92</v>
      </c>
      <c r="K280" s="85">
        <v>672</v>
      </c>
      <c r="L280" s="76">
        <v>90</v>
      </c>
      <c r="P280" t="e">
        <f>#REF!=A280</f>
        <v>#REF!</v>
      </c>
      <c r="Q280" t="e">
        <f>#REF!=B280</f>
        <v>#REF!</v>
      </c>
      <c r="R280" t="e">
        <f>#REF!=D280</f>
        <v>#REF!</v>
      </c>
      <c r="S280" t="e">
        <f>#REF!=E280</f>
        <v>#REF!</v>
      </c>
      <c r="T280" t="e">
        <f>#REF!=F280</f>
        <v>#REF!</v>
      </c>
      <c r="U280" t="e">
        <f>#REF!=G280</f>
        <v>#REF!</v>
      </c>
      <c r="V280" t="e">
        <f>#REF!=H280</f>
        <v>#REF!</v>
      </c>
      <c r="W280" t="e">
        <f>#REF!=I280</f>
        <v>#REF!</v>
      </c>
      <c r="X280" t="e">
        <f>#REF!=J280</f>
        <v>#REF!</v>
      </c>
      <c r="Y280" t="e">
        <f>#REF!=K280</f>
        <v>#REF!</v>
      </c>
      <c r="Z280" t="e">
        <f>#REF!=L280</f>
        <v>#REF!</v>
      </c>
      <c r="AA280" t="b">
        <f t="shared" si="9"/>
        <v>1</v>
      </c>
    </row>
    <row r="281" spans="1:27" ht="17.25" customHeight="1" thickTop="1" thickBot="1" x14ac:dyDescent="0.3">
      <c r="A281" s="89" t="s">
        <v>83</v>
      </c>
      <c r="B281" s="107" t="s">
        <v>30</v>
      </c>
      <c r="C281" s="73" t="str">
        <f t="shared" si="8"/>
        <v>University of Cambridge Primary School2029/2030</v>
      </c>
      <c r="D281" s="85">
        <v>106</v>
      </c>
      <c r="E281" s="85">
        <v>117</v>
      </c>
      <c r="F281" s="85">
        <v>104</v>
      </c>
      <c r="G281" s="85">
        <v>101</v>
      </c>
      <c r="H281" s="85">
        <v>101</v>
      </c>
      <c r="I281" s="85">
        <v>97</v>
      </c>
      <c r="J281" s="85">
        <v>95</v>
      </c>
      <c r="K281" s="85">
        <v>721</v>
      </c>
      <c r="L281" s="76">
        <v>90</v>
      </c>
      <c r="P281" t="e">
        <f>#REF!=A281</f>
        <v>#REF!</v>
      </c>
      <c r="Q281" t="e">
        <f>#REF!=B281</f>
        <v>#REF!</v>
      </c>
      <c r="R281" t="e">
        <f>#REF!=D281</f>
        <v>#REF!</v>
      </c>
      <c r="S281" t="e">
        <f>#REF!=E281</f>
        <v>#REF!</v>
      </c>
      <c r="T281" t="e">
        <f>#REF!=F281</f>
        <v>#REF!</v>
      </c>
      <c r="U281" t="e">
        <f>#REF!=G281</f>
        <v>#REF!</v>
      </c>
      <c r="V281" t="e">
        <f>#REF!=H281</f>
        <v>#REF!</v>
      </c>
      <c r="W281" t="e">
        <f>#REF!=I281</f>
        <v>#REF!</v>
      </c>
      <c r="X281" t="e">
        <f>#REF!=J281</f>
        <v>#REF!</v>
      </c>
      <c r="Y281" t="e">
        <f>#REF!=K281</f>
        <v>#REF!</v>
      </c>
      <c r="Z281" t="e">
        <f>#REF!=L281</f>
        <v>#REF!</v>
      </c>
      <c r="AA281" t="b">
        <f t="shared" si="9"/>
        <v>1</v>
      </c>
    </row>
    <row r="282" spans="1:27" ht="17.25" customHeight="1" thickTop="1" thickBot="1" x14ac:dyDescent="0.3">
      <c r="A282" s="90" t="s">
        <v>83</v>
      </c>
      <c r="B282" s="109" t="s">
        <v>273</v>
      </c>
      <c r="C282" s="73" t="str">
        <f t="shared" si="8"/>
        <v>University of Cambridge Primary School2030/2031</v>
      </c>
      <c r="D282" s="85">
        <v>126</v>
      </c>
      <c r="E282" s="85">
        <v>110</v>
      </c>
      <c r="F282" s="85">
        <v>122</v>
      </c>
      <c r="G282" s="85">
        <v>109</v>
      </c>
      <c r="H282" s="85">
        <v>105</v>
      </c>
      <c r="I282" s="85">
        <v>104</v>
      </c>
      <c r="J282" s="85">
        <v>99</v>
      </c>
      <c r="K282" s="85">
        <v>775</v>
      </c>
      <c r="L282" s="77">
        <v>90</v>
      </c>
      <c r="P282" t="e">
        <f>#REF!=A282</f>
        <v>#REF!</v>
      </c>
      <c r="Q282" t="e">
        <f>#REF!=B282</f>
        <v>#REF!</v>
      </c>
      <c r="R282" t="e">
        <f>#REF!=D282</f>
        <v>#REF!</v>
      </c>
      <c r="S282" t="e">
        <f>#REF!=E282</f>
        <v>#REF!</v>
      </c>
      <c r="T282" t="e">
        <f>#REF!=F282</f>
        <v>#REF!</v>
      </c>
      <c r="U282" t="e">
        <f>#REF!=G282</f>
        <v>#REF!</v>
      </c>
      <c r="V282" t="e">
        <f>#REF!=H282</f>
        <v>#REF!</v>
      </c>
      <c r="W282" t="e">
        <f>#REF!=I282</f>
        <v>#REF!</v>
      </c>
      <c r="X282" t="e">
        <f>#REF!=J282</f>
        <v>#REF!</v>
      </c>
      <c r="Y282" t="e">
        <f>#REF!=K282</f>
        <v>#REF!</v>
      </c>
      <c r="Z282" t="e">
        <f>#REF!=L282</f>
        <v>#REF!</v>
      </c>
      <c r="AA282" t="b">
        <f t="shared" si="9"/>
        <v>1</v>
      </c>
    </row>
    <row r="283" spans="1:27" ht="17.25" customHeight="1" thickTop="1" thickBot="1" x14ac:dyDescent="0.3">
      <c r="A283" s="65" t="s">
        <v>84</v>
      </c>
      <c r="B283" s="66" t="s">
        <v>39</v>
      </c>
      <c r="C283" s="73" t="str">
        <f t="shared" si="8"/>
        <v>NIAB Planning Only2022/2023</v>
      </c>
      <c r="D283" s="85">
        <v>0</v>
      </c>
      <c r="E283" s="85">
        <v>0</v>
      </c>
      <c r="F283" s="85">
        <v>0</v>
      </c>
      <c r="G283" s="85">
        <v>0</v>
      </c>
      <c r="H283" s="85">
        <v>0</v>
      </c>
      <c r="I283" s="85">
        <v>0</v>
      </c>
      <c r="J283" s="85">
        <v>0</v>
      </c>
      <c r="K283" s="85">
        <v>0</v>
      </c>
      <c r="L283" s="73">
        <v>0</v>
      </c>
      <c r="P283" t="e">
        <f>#REF!=A283</f>
        <v>#REF!</v>
      </c>
      <c r="Q283" t="e">
        <f>#REF!=B283</f>
        <v>#REF!</v>
      </c>
      <c r="R283" t="e">
        <f>#REF!=D283</f>
        <v>#REF!</v>
      </c>
      <c r="S283" t="e">
        <f>#REF!=E283</f>
        <v>#REF!</v>
      </c>
      <c r="T283" t="e">
        <f>#REF!=F283</f>
        <v>#REF!</v>
      </c>
      <c r="U283" t="e">
        <f>#REF!=G283</f>
        <v>#REF!</v>
      </c>
      <c r="V283" t="e">
        <f>#REF!=H283</f>
        <v>#REF!</v>
      </c>
      <c r="W283" t="e">
        <f>#REF!=I283</f>
        <v>#REF!</v>
      </c>
      <c r="X283" t="e">
        <f>#REF!=J283</f>
        <v>#REF!</v>
      </c>
      <c r="Y283" t="e">
        <f>#REF!=K283</f>
        <v>#REF!</v>
      </c>
      <c r="Z283" t="e">
        <f>#REF!=L283</f>
        <v>#REF!</v>
      </c>
      <c r="AA283" t="b">
        <f t="shared" si="9"/>
        <v>1</v>
      </c>
    </row>
    <row r="284" spans="1:27" ht="17.25" customHeight="1" thickTop="1" thickBot="1" x14ac:dyDescent="0.3">
      <c r="A284" s="67" t="s">
        <v>84</v>
      </c>
      <c r="B284" s="68" t="s">
        <v>40</v>
      </c>
      <c r="C284" s="73" t="str">
        <f t="shared" si="8"/>
        <v>NIAB Planning Only2023/2024</v>
      </c>
      <c r="D284" s="85">
        <v>0</v>
      </c>
      <c r="E284" s="85">
        <v>0</v>
      </c>
      <c r="F284" s="85">
        <v>0</v>
      </c>
      <c r="G284" s="85">
        <v>0</v>
      </c>
      <c r="H284" s="85">
        <v>0</v>
      </c>
      <c r="I284" s="85">
        <v>0</v>
      </c>
      <c r="J284" s="85">
        <v>0</v>
      </c>
      <c r="K284" s="85">
        <v>0</v>
      </c>
      <c r="L284" s="74">
        <v>0</v>
      </c>
      <c r="P284" t="e">
        <f>#REF!=A284</f>
        <v>#REF!</v>
      </c>
      <c r="Q284" t="e">
        <f>#REF!=B284</f>
        <v>#REF!</v>
      </c>
      <c r="R284" t="e">
        <f>#REF!=D284</f>
        <v>#REF!</v>
      </c>
      <c r="S284" t="e">
        <f>#REF!=E284</f>
        <v>#REF!</v>
      </c>
      <c r="T284" t="e">
        <f>#REF!=F284</f>
        <v>#REF!</v>
      </c>
      <c r="U284" t="e">
        <f>#REF!=G284</f>
        <v>#REF!</v>
      </c>
      <c r="V284" t="e">
        <f>#REF!=H284</f>
        <v>#REF!</v>
      </c>
      <c r="W284" t="e">
        <f>#REF!=I284</f>
        <v>#REF!</v>
      </c>
      <c r="X284" t="e">
        <f>#REF!=J284</f>
        <v>#REF!</v>
      </c>
      <c r="Y284" t="e">
        <f>#REF!=K284</f>
        <v>#REF!</v>
      </c>
      <c r="Z284" t="e">
        <f>#REF!=L284</f>
        <v>#REF!</v>
      </c>
      <c r="AA284" t="b">
        <f t="shared" si="9"/>
        <v>1</v>
      </c>
    </row>
    <row r="285" spans="1:27" ht="17.25" customHeight="1" thickTop="1" thickBot="1" x14ac:dyDescent="0.3">
      <c r="A285" s="67" t="s">
        <v>84</v>
      </c>
      <c r="B285" s="68" t="s">
        <v>25</v>
      </c>
      <c r="C285" s="73" t="str">
        <f t="shared" si="8"/>
        <v>NIAB Planning Only2024/2025</v>
      </c>
      <c r="D285" s="85">
        <v>0</v>
      </c>
      <c r="E285" s="85">
        <v>0</v>
      </c>
      <c r="F285" s="85">
        <v>0</v>
      </c>
      <c r="G285" s="85">
        <v>0</v>
      </c>
      <c r="H285" s="85">
        <v>0</v>
      </c>
      <c r="I285" s="85">
        <v>0</v>
      </c>
      <c r="J285" s="85">
        <v>0</v>
      </c>
      <c r="K285" s="85">
        <v>0</v>
      </c>
      <c r="L285" s="74">
        <v>0</v>
      </c>
      <c r="P285" t="e">
        <f>#REF!=A285</f>
        <v>#REF!</v>
      </c>
      <c r="Q285" t="e">
        <f>#REF!=B285</f>
        <v>#REF!</v>
      </c>
      <c r="R285" t="e">
        <f>#REF!=D285</f>
        <v>#REF!</v>
      </c>
      <c r="S285" t="e">
        <f>#REF!=E285</f>
        <v>#REF!</v>
      </c>
      <c r="T285" t="e">
        <f>#REF!=F285</f>
        <v>#REF!</v>
      </c>
      <c r="U285" t="e">
        <f>#REF!=G285</f>
        <v>#REF!</v>
      </c>
      <c r="V285" t="e">
        <f>#REF!=H285</f>
        <v>#REF!</v>
      </c>
      <c r="W285" t="e">
        <f>#REF!=I285</f>
        <v>#REF!</v>
      </c>
      <c r="X285" t="e">
        <f>#REF!=J285</f>
        <v>#REF!</v>
      </c>
      <c r="Y285" t="e">
        <f>#REF!=K285</f>
        <v>#REF!</v>
      </c>
      <c r="Z285" t="e">
        <f>#REF!=L285</f>
        <v>#REF!</v>
      </c>
      <c r="AA285" t="b">
        <f t="shared" si="9"/>
        <v>1</v>
      </c>
    </row>
    <row r="286" spans="1:27" ht="17.25" customHeight="1" thickTop="1" thickBot="1" x14ac:dyDescent="0.3">
      <c r="A286" s="86" t="s">
        <v>84</v>
      </c>
      <c r="B286" s="69" t="s">
        <v>26</v>
      </c>
      <c r="C286" s="73" t="str">
        <f t="shared" si="8"/>
        <v>NIAB Planning Only2025/2026</v>
      </c>
      <c r="D286" s="85">
        <v>0</v>
      </c>
      <c r="E286" s="85">
        <v>0</v>
      </c>
      <c r="F286" s="85">
        <v>0</v>
      </c>
      <c r="G286" s="85">
        <v>0</v>
      </c>
      <c r="H286" s="85">
        <v>0</v>
      </c>
      <c r="I286" s="85">
        <v>0</v>
      </c>
      <c r="J286" s="85">
        <v>0</v>
      </c>
      <c r="K286" s="85">
        <v>0</v>
      </c>
      <c r="L286" s="75">
        <v>90</v>
      </c>
      <c r="P286" t="e">
        <f>#REF!=A286</f>
        <v>#REF!</v>
      </c>
      <c r="Q286" t="e">
        <f>#REF!=B286</f>
        <v>#REF!</v>
      </c>
      <c r="R286" t="e">
        <f>#REF!=D286</f>
        <v>#REF!</v>
      </c>
      <c r="S286" t="e">
        <f>#REF!=E286</f>
        <v>#REF!</v>
      </c>
      <c r="T286" t="e">
        <f>#REF!=F286</f>
        <v>#REF!</v>
      </c>
      <c r="U286" t="e">
        <f>#REF!=G286</f>
        <v>#REF!</v>
      </c>
      <c r="V286" t="e">
        <f>#REF!=H286</f>
        <v>#REF!</v>
      </c>
      <c r="W286" t="e">
        <f>#REF!=I286</f>
        <v>#REF!</v>
      </c>
      <c r="X286" t="e">
        <f>#REF!=J286</f>
        <v>#REF!</v>
      </c>
      <c r="Y286" t="e">
        <f>#REF!=K286</f>
        <v>#REF!</v>
      </c>
      <c r="Z286" t="e">
        <f>#REF!=L286</f>
        <v>#REF!</v>
      </c>
      <c r="AA286" t="b">
        <f t="shared" si="9"/>
        <v>1</v>
      </c>
    </row>
    <row r="287" spans="1:27" ht="17.25" customHeight="1" thickTop="1" thickBot="1" x14ac:dyDescent="0.3">
      <c r="A287" s="87" t="s">
        <v>84</v>
      </c>
      <c r="B287" s="70" t="s">
        <v>27</v>
      </c>
      <c r="C287" s="73" t="str">
        <f t="shared" si="8"/>
        <v>NIAB Planning Only2026/2027</v>
      </c>
      <c r="D287" s="85">
        <v>5</v>
      </c>
      <c r="E287" s="85">
        <v>5</v>
      </c>
      <c r="F287" s="85">
        <v>5</v>
      </c>
      <c r="G287" s="85">
        <v>5</v>
      </c>
      <c r="H287" s="85">
        <v>5</v>
      </c>
      <c r="I287" s="85">
        <v>3</v>
      </c>
      <c r="J287" s="85">
        <v>3</v>
      </c>
      <c r="K287" s="85">
        <v>31</v>
      </c>
      <c r="L287" s="76">
        <v>90</v>
      </c>
      <c r="P287" t="e">
        <f>#REF!=A287</f>
        <v>#REF!</v>
      </c>
      <c r="Q287" t="e">
        <f>#REF!=B287</f>
        <v>#REF!</v>
      </c>
      <c r="R287" t="e">
        <f>#REF!=D287</f>
        <v>#REF!</v>
      </c>
      <c r="S287" t="e">
        <f>#REF!=E287</f>
        <v>#REF!</v>
      </c>
      <c r="T287" t="e">
        <f>#REF!=F287</f>
        <v>#REF!</v>
      </c>
      <c r="U287" t="e">
        <f>#REF!=G287</f>
        <v>#REF!</v>
      </c>
      <c r="V287" t="e">
        <f>#REF!=H287</f>
        <v>#REF!</v>
      </c>
      <c r="W287" t="e">
        <f>#REF!=I287</f>
        <v>#REF!</v>
      </c>
      <c r="X287" t="e">
        <f>#REF!=J287</f>
        <v>#REF!</v>
      </c>
      <c r="Y287" t="e">
        <f>#REF!=K287</f>
        <v>#REF!</v>
      </c>
      <c r="Z287" t="e">
        <f>#REF!=L287</f>
        <v>#REF!</v>
      </c>
      <c r="AA287" t="b">
        <f t="shared" si="9"/>
        <v>1</v>
      </c>
    </row>
    <row r="288" spans="1:27" ht="17.25" customHeight="1" thickTop="1" thickBot="1" x14ac:dyDescent="0.3">
      <c r="A288" s="87" t="s">
        <v>84</v>
      </c>
      <c r="B288" s="70" t="s">
        <v>28</v>
      </c>
      <c r="C288" s="73" t="str">
        <f t="shared" si="8"/>
        <v>NIAB Planning Only2027/2028</v>
      </c>
      <c r="D288" s="85">
        <v>17</v>
      </c>
      <c r="E288" s="85">
        <v>13</v>
      </c>
      <c r="F288" s="85">
        <v>13</v>
      </c>
      <c r="G288" s="85">
        <v>13</v>
      </c>
      <c r="H288" s="85">
        <v>13</v>
      </c>
      <c r="I288" s="85">
        <v>11</v>
      </c>
      <c r="J288" s="85">
        <v>9</v>
      </c>
      <c r="K288" s="85">
        <v>89</v>
      </c>
      <c r="L288" s="76">
        <v>90</v>
      </c>
      <c r="P288" t="e">
        <f>#REF!=A288</f>
        <v>#REF!</v>
      </c>
      <c r="Q288" t="e">
        <f>#REF!=B288</f>
        <v>#REF!</v>
      </c>
      <c r="R288" t="e">
        <f>#REF!=D288</f>
        <v>#REF!</v>
      </c>
      <c r="S288" t="e">
        <f>#REF!=E288</f>
        <v>#REF!</v>
      </c>
      <c r="T288" t="e">
        <f>#REF!=F288</f>
        <v>#REF!</v>
      </c>
      <c r="U288" t="e">
        <f>#REF!=G288</f>
        <v>#REF!</v>
      </c>
      <c r="V288" t="e">
        <f>#REF!=H288</f>
        <v>#REF!</v>
      </c>
      <c r="W288" t="e">
        <f>#REF!=I288</f>
        <v>#REF!</v>
      </c>
      <c r="X288" t="e">
        <f>#REF!=J288</f>
        <v>#REF!</v>
      </c>
      <c r="Y288" t="e">
        <f>#REF!=K288</f>
        <v>#REF!</v>
      </c>
      <c r="Z288" t="e">
        <f>#REF!=L288</f>
        <v>#REF!</v>
      </c>
      <c r="AA288" t="b">
        <f t="shared" si="9"/>
        <v>1</v>
      </c>
    </row>
    <row r="289" spans="1:27" ht="17.25" customHeight="1" thickTop="1" thickBot="1" x14ac:dyDescent="0.3">
      <c r="A289" s="88" t="s">
        <v>84</v>
      </c>
      <c r="B289" s="70" t="s">
        <v>29</v>
      </c>
      <c r="C289" s="73" t="str">
        <f t="shared" si="8"/>
        <v>NIAB Planning Only2028/2029</v>
      </c>
      <c r="D289" s="85">
        <v>33</v>
      </c>
      <c r="E289" s="85">
        <v>22</v>
      </c>
      <c r="F289" s="85">
        <v>18</v>
      </c>
      <c r="G289" s="85">
        <v>18</v>
      </c>
      <c r="H289" s="85">
        <v>18</v>
      </c>
      <c r="I289" s="85">
        <v>17</v>
      </c>
      <c r="J289" s="85">
        <v>15</v>
      </c>
      <c r="K289" s="85">
        <v>141</v>
      </c>
      <c r="L289" s="76">
        <v>90</v>
      </c>
      <c r="P289" t="e">
        <f>#REF!=A289</f>
        <v>#REF!</v>
      </c>
      <c r="Q289" t="e">
        <f>#REF!=B289</f>
        <v>#REF!</v>
      </c>
      <c r="R289" t="e">
        <f>#REF!=D289</f>
        <v>#REF!</v>
      </c>
      <c r="S289" t="e">
        <f>#REF!=E289</f>
        <v>#REF!</v>
      </c>
      <c r="T289" t="e">
        <f>#REF!=F289</f>
        <v>#REF!</v>
      </c>
      <c r="U289" t="e">
        <f>#REF!=G289</f>
        <v>#REF!</v>
      </c>
      <c r="V289" t="e">
        <f>#REF!=H289</f>
        <v>#REF!</v>
      </c>
      <c r="W289" t="e">
        <f>#REF!=I289</f>
        <v>#REF!</v>
      </c>
      <c r="X289" t="e">
        <f>#REF!=J289</f>
        <v>#REF!</v>
      </c>
      <c r="Y289" t="e">
        <f>#REF!=K289</f>
        <v>#REF!</v>
      </c>
      <c r="Z289" t="e">
        <f>#REF!=L289</f>
        <v>#REF!</v>
      </c>
      <c r="AA289" t="b">
        <f t="shared" si="9"/>
        <v>1</v>
      </c>
    </row>
    <row r="290" spans="1:27" ht="17.25" customHeight="1" thickTop="1" thickBot="1" x14ac:dyDescent="0.3">
      <c r="A290" s="89" t="s">
        <v>84</v>
      </c>
      <c r="B290" s="107" t="s">
        <v>30</v>
      </c>
      <c r="C290" s="73" t="str">
        <f t="shared" si="8"/>
        <v>NIAB Planning Only2029/2030</v>
      </c>
      <c r="D290" s="85">
        <v>48</v>
      </c>
      <c r="E290" s="85">
        <v>36</v>
      </c>
      <c r="F290" s="85">
        <v>25</v>
      </c>
      <c r="G290" s="85">
        <v>21</v>
      </c>
      <c r="H290" s="85">
        <v>21</v>
      </c>
      <c r="I290" s="85">
        <v>20</v>
      </c>
      <c r="J290" s="85">
        <v>19</v>
      </c>
      <c r="K290" s="85">
        <v>190</v>
      </c>
      <c r="L290" s="76">
        <v>90</v>
      </c>
      <c r="P290" t="e">
        <f>#REF!=A290</f>
        <v>#REF!</v>
      </c>
      <c r="Q290" t="e">
        <f>#REF!=B290</f>
        <v>#REF!</v>
      </c>
      <c r="R290" t="e">
        <f>#REF!=D290</f>
        <v>#REF!</v>
      </c>
      <c r="S290" t="e">
        <f>#REF!=E290</f>
        <v>#REF!</v>
      </c>
      <c r="T290" t="e">
        <f>#REF!=F290</f>
        <v>#REF!</v>
      </c>
      <c r="U290" t="e">
        <f>#REF!=G290</f>
        <v>#REF!</v>
      </c>
      <c r="V290" t="e">
        <f>#REF!=H290</f>
        <v>#REF!</v>
      </c>
      <c r="W290" t="e">
        <f>#REF!=I290</f>
        <v>#REF!</v>
      </c>
      <c r="X290" t="e">
        <f>#REF!=J290</f>
        <v>#REF!</v>
      </c>
      <c r="Y290" t="e">
        <f>#REF!=K290</f>
        <v>#REF!</v>
      </c>
      <c r="Z290" t="e">
        <f>#REF!=L290</f>
        <v>#REF!</v>
      </c>
      <c r="AA290" t="b">
        <f t="shared" si="9"/>
        <v>1</v>
      </c>
    </row>
    <row r="291" spans="1:27" ht="17.25" customHeight="1" thickTop="1" thickBot="1" x14ac:dyDescent="0.3">
      <c r="A291" s="90" t="s">
        <v>84</v>
      </c>
      <c r="B291" s="109" t="s">
        <v>273</v>
      </c>
      <c r="C291" s="73" t="str">
        <f t="shared" si="8"/>
        <v>NIAB Planning Only2030/2031</v>
      </c>
      <c r="D291" s="85">
        <v>67</v>
      </c>
      <c r="E291" s="85">
        <v>58</v>
      </c>
      <c r="F291" s="85">
        <v>46</v>
      </c>
      <c r="G291" s="85">
        <v>35</v>
      </c>
      <c r="H291" s="85">
        <v>31</v>
      </c>
      <c r="I291" s="85">
        <v>28</v>
      </c>
      <c r="J291" s="85">
        <v>27</v>
      </c>
      <c r="K291" s="85">
        <v>292</v>
      </c>
      <c r="L291" s="77">
        <v>90</v>
      </c>
      <c r="P291" t="e">
        <f>#REF!=A291</f>
        <v>#REF!</v>
      </c>
      <c r="Q291" t="e">
        <f>#REF!=B291</f>
        <v>#REF!</v>
      </c>
      <c r="R291" t="e">
        <f>#REF!=D291</f>
        <v>#REF!</v>
      </c>
      <c r="S291" t="e">
        <f>#REF!=E291</f>
        <v>#REF!</v>
      </c>
      <c r="T291" t="e">
        <f>#REF!=F291</f>
        <v>#REF!</v>
      </c>
      <c r="U291" t="e">
        <f>#REF!=G291</f>
        <v>#REF!</v>
      </c>
      <c r="V291" t="e">
        <f>#REF!=H291</f>
        <v>#REF!</v>
      </c>
      <c r="W291" t="e">
        <f>#REF!=I291</f>
        <v>#REF!</v>
      </c>
      <c r="X291" t="e">
        <f>#REF!=J291</f>
        <v>#REF!</v>
      </c>
      <c r="Y291" t="e">
        <f>#REF!=K291</f>
        <v>#REF!</v>
      </c>
      <c r="Z291" t="e">
        <f>#REF!=L291</f>
        <v>#REF!</v>
      </c>
      <c r="AA291" t="b">
        <f t="shared" si="9"/>
        <v>1</v>
      </c>
    </row>
    <row r="292" spans="1:27" ht="17.25" customHeight="1" thickTop="1" thickBot="1" x14ac:dyDescent="0.3">
      <c r="A292" s="65" t="s">
        <v>85</v>
      </c>
      <c r="B292" s="66" t="s">
        <v>39</v>
      </c>
      <c r="C292" s="73" t="str">
        <f t="shared" si="8"/>
        <v>Bewick Bridge Community Primary School2022/2023</v>
      </c>
      <c r="D292" s="85">
        <v>26</v>
      </c>
      <c r="E292" s="85">
        <v>24</v>
      </c>
      <c r="F292" s="85">
        <v>24</v>
      </c>
      <c r="G292" s="85">
        <v>29</v>
      </c>
      <c r="H292" s="85">
        <v>24</v>
      </c>
      <c r="I292" s="85">
        <v>28</v>
      </c>
      <c r="J292" s="85">
        <v>29</v>
      </c>
      <c r="K292" s="85">
        <v>184</v>
      </c>
      <c r="L292" s="73">
        <v>0</v>
      </c>
      <c r="P292" t="e">
        <f>#REF!=A292</f>
        <v>#REF!</v>
      </c>
      <c r="Q292" t="e">
        <f>#REF!=B292</f>
        <v>#REF!</v>
      </c>
      <c r="R292" t="e">
        <f>#REF!=D292</f>
        <v>#REF!</v>
      </c>
      <c r="S292" t="e">
        <f>#REF!=E292</f>
        <v>#REF!</v>
      </c>
      <c r="T292" t="e">
        <f>#REF!=F292</f>
        <v>#REF!</v>
      </c>
      <c r="U292" t="e">
        <f>#REF!=G292</f>
        <v>#REF!</v>
      </c>
      <c r="V292" t="e">
        <f>#REF!=H292</f>
        <v>#REF!</v>
      </c>
      <c r="W292" t="e">
        <f>#REF!=I292</f>
        <v>#REF!</v>
      </c>
      <c r="X292" t="e">
        <f>#REF!=J292</f>
        <v>#REF!</v>
      </c>
      <c r="Y292" t="e">
        <f>#REF!=K292</f>
        <v>#REF!</v>
      </c>
      <c r="Z292" t="e">
        <f>#REF!=L292</f>
        <v>#REF!</v>
      </c>
      <c r="AA292" t="b">
        <f t="shared" si="9"/>
        <v>1</v>
      </c>
    </row>
    <row r="293" spans="1:27" ht="17.25" customHeight="1" thickTop="1" thickBot="1" x14ac:dyDescent="0.3">
      <c r="A293" s="67" t="s">
        <v>85</v>
      </c>
      <c r="B293" s="68" t="s">
        <v>40</v>
      </c>
      <c r="C293" s="73" t="str">
        <f t="shared" si="8"/>
        <v>Bewick Bridge Community Primary School2023/2024</v>
      </c>
      <c r="D293" s="85">
        <v>30</v>
      </c>
      <c r="E293" s="85">
        <v>30</v>
      </c>
      <c r="F293" s="85">
        <v>24</v>
      </c>
      <c r="G293" s="85">
        <v>28</v>
      </c>
      <c r="H293" s="85">
        <v>26</v>
      </c>
      <c r="I293" s="85">
        <v>25</v>
      </c>
      <c r="J293" s="85">
        <v>29</v>
      </c>
      <c r="K293" s="85">
        <v>192</v>
      </c>
      <c r="L293" s="74">
        <v>0</v>
      </c>
      <c r="P293" t="e">
        <f>#REF!=A293</f>
        <v>#REF!</v>
      </c>
      <c r="Q293" t="e">
        <f>#REF!=B293</f>
        <v>#REF!</v>
      </c>
      <c r="R293" t="e">
        <f>#REF!=D293</f>
        <v>#REF!</v>
      </c>
      <c r="S293" t="e">
        <f>#REF!=E293</f>
        <v>#REF!</v>
      </c>
      <c r="T293" t="e">
        <f>#REF!=F293</f>
        <v>#REF!</v>
      </c>
      <c r="U293" t="e">
        <f>#REF!=G293</f>
        <v>#REF!</v>
      </c>
      <c r="V293" t="e">
        <f>#REF!=H293</f>
        <v>#REF!</v>
      </c>
      <c r="W293" t="e">
        <f>#REF!=I293</f>
        <v>#REF!</v>
      </c>
      <c r="X293" t="e">
        <f>#REF!=J293</f>
        <v>#REF!</v>
      </c>
      <c r="Y293" t="e">
        <f>#REF!=K293</f>
        <v>#REF!</v>
      </c>
      <c r="Z293" t="e">
        <f>#REF!=L293</f>
        <v>#REF!</v>
      </c>
      <c r="AA293" t="b">
        <f t="shared" si="9"/>
        <v>1</v>
      </c>
    </row>
    <row r="294" spans="1:27" ht="17.25" customHeight="1" thickTop="1" thickBot="1" x14ac:dyDescent="0.3">
      <c r="A294" s="67" t="s">
        <v>85</v>
      </c>
      <c r="B294" s="68" t="s">
        <v>25</v>
      </c>
      <c r="C294" s="73" t="str">
        <f t="shared" si="8"/>
        <v>Bewick Bridge Community Primary School2024/2025</v>
      </c>
      <c r="D294" s="85">
        <v>30</v>
      </c>
      <c r="E294" s="85">
        <v>30</v>
      </c>
      <c r="F294" s="85">
        <v>27</v>
      </c>
      <c r="G294" s="85">
        <v>23</v>
      </c>
      <c r="H294" s="85">
        <v>27</v>
      </c>
      <c r="I294" s="85">
        <v>30</v>
      </c>
      <c r="J294" s="85">
        <v>23</v>
      </c>
      <c r="K294" s="85">
        <v>190</v>
      </c>
      <c r="L294" s="74">
        <v>0</v>
      </c>
      <c r="P294" t="e">
        <f>#REF!=A294</f>
        <v>#REF!</v>
      </c>
      <c r="Q294" t="e">
        <f>#REF!=B294</f>
        <v>#REF!</v>
      </c>
      <c r="R294" t="e">
        <f>#REF!=D294</f>
        <v>#REF!</v>
      </c>
      <c r="S294" t="e">
        <f>#REF!=E294</f>
        <v>#REF!</v>
      </c>
      <c r="T294" t="e">
        <f>#REF!=F294</f>
        <v>#REF!</v>
      </c>
      <c r="U294" t="e">
        <f>#REF!=G294</f>
        <v>#REF!</v>
      </c>
      <c r="V294" t="e">
        <f>#REF!=H294</f>
        <v>#REF!</v>
      </c>
      <c r="W294" t="e">
        <f>#REF!=I294</f>
        <v>#REF!</v>
      </c>
      <c r="X294" t="e">
        <f>#REF!=J294</f>
        <v>#REF!</v>
      </c>
      <c r="Y294" t="e">
        <f>#REF!=K294</f>
        <v>#REF!</v>
      </c>
      <c r="Z294" t="e">
        <f>#REF!=L294</f>
        <v>#REF!</v>
      </c>
      <c r="AA294" t="b">
        <f t="shared" si="9"/>
        <v>1</v>
      </c>
    </row>
    <row r="295" spans="1:27" ht="17.25" customHeight="1" thickTop="1" thickBot="1" x14ac:dyDescent="0.3">
      <c r="A295" s="86" t="s">
        <v>85</v>
      </c>
      <c r="B295" s="69" t="s">
        <v>26</v>
      </c>
      <c r="C295" s="73" t="str">
        <f t="shared" si="8"/>
        <v>Bewick Bridge Community Primary School2025/2026</v>
      </c>
      <c r="D295" s="85">
        <v>30</v>
      </c>
      <c r="E295" s="85">
        <v>30</v>
      </c>
      <c r="F295" s="85">
        <v>29</v>
      </c>
      <c r="G295" s="85">
        <v>26</v>
      </c>
      <c r="H295" s="85">
        <v>24</v>
      </c>
      <c r="I295" s="85">
        <v>30</v>
      </c>
      <c r="J295" s="85">
        <v>30</v>
      </c>
      <c r="K295" s="85">
        <v>199</v>
      </c>
      <c r="L295" s="75">
        <v>30</v>
      </c>
      <c r="P295" t="e">
        <f>#REF!=A295</f>
        <v>#REF!</v>
      </c>
      <c r="Q295" t="e">
        <f>#REF!=B295</f>
        <v>#REF!</v>
      </c>
      <c r="R295" t="e">
        <f>#REF!=D295</f>
        <v>#REF!</v>
      </c>
      <c r="S295" t="e">
        <f>#REF!=E295</f>
        <v>#REF!</v>
      </c>
      <c r="T295" t="e">
        <f>#REF!=F295</f>
        <v>#REF!</v>
      </c>
      <c r="U295" t="e">
        <f>#REF!=G295</f>
        <v>#REF!</v>
      </c>
      <c r="V295" t="e">
        <f>#REF!=H295</f>
        <v>#REF!</v>
      </c>
      <c r="W295" t="e">
        <f>#REF!=I295</f>
        <v>#REF!</v>
      </c>
      <c r="X295" t="e">
        <f>#REF!=J295</f>
        <v>#REF!</v>
      </c>
      <c r="Y295" t="e">
        <f>#REF!=K295</f>
        <v>#REF!</v>
      </c>
      <c r="Z295" t="e">
        <f>#REF!=L295</f>
        <v>#REF!</v>
      </c>
      <c r="AA295" t="b">
        <f t="shared" si="9"/>
        <v>1</v>
      </c>
    </row>
    <row r="296" spans="1:27" ht="17.25" customHeight="1" thickTop="1" thickBot="1" x14ac:dyDescent="0.3">
      <c r="A296" s="87" t="s">
        <v>85</v>
      </c>
      <c r="B296" s="70" t="s">
        <v>27</v>
      </c>
      <c r="C296" s="73" t="str">
        <f t="shared" si="8"/>
        <v>Bewick Bridge Community Primary School2026/2027</v>
      </c>
      <c r="D296" s="85">
        <v>30</v>
      </c>
      <c r="E296" s="85">
        <v>31</v>
      </c>
      <c r="F296" s="85">
        <v>28</v>
      </c>
      <c r="G296" s="85">
        <v>29</v>
      </c>
      <c r="H296" s="85">
        <v>26</v>
      </c>
      <c r="I296" s="85">
        <v>27</v>
      </c>
      <c r="J296" s="85">
        <v>29</v>
      </c>
      <c r="K296" s="85">
        <v>200</v>
      </c>
      <c r="L296" s="76">
        <v>30</v>
      </c>
      <c r="P296" t="e">
        <f>#REF!=A296</f>
        <v>#REF!</v>
      </c>
      <c r="Q296" t="e">
        <f>#REF!=B296</f>
        <v>#REF!</v>
      </c>
      <c r="R296" t="e">
        <f>#REF!=D296</f>
        <v>#REF!</v>
      </c>
      <c r="S296" t="e">
        <f>#REF!=E296</f>
        <v>#REF!</v>
      </c>
      <c r="T296" t="e">
        <f>#REF!=F296</f>
        <v>#REF!</v>
      </c>
      <c r="U296" t="e">
        <f>#REF!=G296</f>
        <v>#REF!</v>
      </c>
      <c r="V296" t="e">
        <f>#REF!=H296</f>
        <v>#REF!</v>
      </c>
      <c r="W296" t="e">
        <f>#REF!=I296</f>
        <v>#REF!</v>
      </c>
      <c r="X296" t="e">
        <f>#REF!=J296</f>
        <v>#REF!</v>
      </c>
      <c r="Y296" t="e">
        <f>#REF!=K296</f>
        <v>#REF!</v>
      </c>
      <c r="Z296" t="e">
        <f>#REF!=L296</f>
        <v>#REF!</v>
      </c>
      <c r="AA296" t="b">
        <f t="shared" si="9"/>
        <v>1</v>
      </c>
    </row>
    <row r="297" spans="1:27" ht="17.25" customHeight="1" thickTop="1" thickBot="1" x14ac:dyDescent="0.3">
      <c r="A297" s="87" t="s">
        <v>85</v>
      </c>
      <c r="B297" s="70" t="s">
        <v>28</v>
      </c>
      <c r="C297" s="73" t="str">
        <f t="shared" si="8"/>
        <v>Bewick Bridge Community Primary School2027/2028</v>
      </c>
      <c r="D297" s="85">
        <v>30</v>
      </c>
      <c r="E297" s="85">
        <v>31</v>
      </c>
      <c r="F297" s="85">
        <v>29</v>
      </c>
      <c r="G297" s="85">
        <v>28</v>
      </c>
      <c r="H297" s="85">
        <v>29</v>
      </c>
      <c r="I297" s="85">
        <v>29</v>
      </c>
      <c r="J297" s="85">
        <v>26</v>
      </c>
      <c r="K297" s="85">
        <v>202</v>
      </c>
      <c r="L297" s="76">
        <v>30</v>
      </c>
      <c r="P297" t="e">
        <f>#REF!=A297</f>
        <v>#REF!</v>
      </c>
      <c r="Q297" t="e">
        <f>#REF!=B297</f>
        <v>#REF!</v>
      </c>
      <c r="R297" t="e">
        <f>#REF!=D297</f>
        <v>#REF!</v>
      </c>
      <c r="S297" t="e">
        <f>#REF!=E297</f>
        <v>#REF!</v>
      </c>
      <c r="T297" t="e">
        <f>#REF!=F297</f>
        <v>#REF!</v>
      </c>
      <c r="U297" t="e">
        <f>#REF!=G297</f>
        <v>#REF!</v>
      </c>
      <c r="V297" t="e">
        <f>#REF!=H297</f>
        <v>#REF!</v>
      </c>
      <c r="W297" t="e">
        <f>#REF!=I297</f>
        <v>#REF!</v>
      </c>
      <c r="X297" t="e">
        <f>#REF!=J297</f>
        <v>#REF!</v>
      </c>
      <c r="Y297" t="e">
        <f>#REF!=K297</f>
        <v>#REF!</v>
      </c>
      <c r="Z297" t="e">
        <f>#REF!=L297</f>
        <v>#REF!</v>
      </c>
      <c r="AA297" t="b">
        <f t="shared" si="9"/>
        <v>1</v>
      </c>
    </row>
    <row r="298" spans="1:27" ht="17.25" customHeight="1" thickTop="1" thickBot="1" x14ac:dyDescent="0.3">
      <c r="A298" s="88" t="s">
        <v>85</v>
      </c>
      <c r="B298" s="70" t="s">
        <v>29</v>
      </c>
      <c r="C298" s="73" t="str">
        <f t="shared" si="8"/>
        <v>Bewick Bridge Community Primary School2028/2029</v>
      </c>
      <c r="D298" s="85">
        <v>31</v>
      </c>
      <c r="E298" s="85">
        <v>31</v>
      </c>
      <c r="F298" s="85">
        <v>29</v>
      </c>
      <c r="G298" s="85">
        <v>29</v>
      </c>
      <c r="H298" s="85">
        <v>28</v>
      </c>
      <c r="I298" s="85">
        <v>32</v>
      </c>
      <c r="J298" s="85">
        <v>28</v>
      </c>
      <c r="K298" s="85">
        <v>208</v>
      </c>
      <c r="L298" s="76">
        <v>30</v>
      </c>
      <c r="P298" t="e">
        <f>#REF!=A298</f>
        <v>#REF!</v>
      </c>
      <c r="Q298" t="e">
        <f>#REF!=B298</f>
        <v>#REF!</v>
      </c>
      <c r="R298" t="e">
        <f>#REF!=D298</f>
        <v>#REF!</v>
      </c>
      <c r="S298" t="e">
        <f>#REF!=E298</f>
        <v>#REF!</v>
      </c>
      <c r="T298" t="e">
        <f>#REF!=F298</f>
        <v>#REF!</v>
      </c>
      <c r="U298" t="e">
        <f>#REF!=G298</f>
        <v>#REF!</v>
      </c>
      <c r="V298" t="e">
        <f>#REF!=H298</f>
        <v>#REF!</v>
      </c>
      <c r="W298" t="e">
        <f>#REF!=I298</f>
        <v>#REF!</v>
      </c>
      <c r="X298" t="e">
        <f>#REF!=J298</f>
        <v>#REF!</v>
      </c>
      <c r="Y298" t="e">
        <f>#REF!=K298</f>
        <v>#REF!</v>
      </c>
      <c r="Z298" t="e">
        <f>#REF!=L298</f>
        <v>#REF!</v>
      </c>
      <c r="AA298" t="b">
        <f t="shared" si="9"/>
        <v>1</v>
      </c>
    </row>
    <row r="299" spans="1:27" ht="17.25" customHeight="1" thickTop="1" thickBot="1" x14ac:dyDescent="0.3">
      <c r="A299" s="89" t="s">
        <v>85</v>
      </c>
      <c r="B299" s="107" t="s">
        <v>30</v>
      </c>
      <c r="C299" s="73" t="str">
        <f t="shared" si="8"/>
        <v>Bewick Bridge Community Primary School2029/2030</v>
      </c>
      <c r="D299" s="85">
        <v>29</v>
      </c>
      <c r="E299" s="85">
        <v>32</v>
      </c>
      <c r="F299" s="85">
        <v>29</v>
      </c>
      <c r="G299" s="85">
        <v>29</v>
      </c>
      <c r="H299" s="85">
        <v>29</v>
      </c>
      <c r="I299" s="85">
        <v>31</v>
      </c>
      <c r="J299" s="85">
        <v>31</v>
      </c>
      <c r="K299" s="85">
        <v>210</v>
      </c>
      <c r="L299" s="76">
        <v>30</v>
      </c>
      <c r="P299" t="e">
        <f>#REF!=A299</f>
        <v>#REF!</v>
      </c>
      <c r="Q299" t="e">
        <f>#REF!=B299</f>
        <v>#REF!</v>
      </c>
      <c r="R299" t="e">
        <f>#REF!=D299</f>
        <v>#REF!</v>
      </c>
      <c r="S299" t="e">
        <f>#REF!=E299</f>
        <v>#REF!</v>
      </c>
      <c r="T299" t="e">
        <f>#REF!=F299</f>
        <v>#REF!</v>
      </c>
      <c r="U299" t="e">
        <f>#REF!=G299</f>
        <v>#REF!</v>
      </c>
      <c r="V299" t="e">
        <f>#REF!=H299</f>
        <v>#REF!</v>
      </c>
      <c r="W299" t="e">
        <f>#REF!=I299</f>
        <v>#REF!</v>
      </c>
      <c r="X299" t="e">
        <f>#REF!=J299</f>
        <v>#REF!</v>
      </c>
      <c r="Y299" t="e">
        <f>#REF!=K299</f>
        <v>#REF!</v>
      </c>
      <c r="Z299" t="e">
        <f>#REF!=L299</f>
        <v>#REF!</v>
      </c>
      <c r="AA299" t="b">
        <f t="shared" si="9"/>
        <v>1</v>
      </c>
    </row>
    <row r="300" spans="1:27" ht="17.25" customHeight="1" thickTop="1" thickBot="1" x14ac:dyDescent="0.3">
      <c r="A300" s="90" t="s">
        <v>85</v>
      </c>
      <c r="B300" s="109" t="s">
        <v>273</v>
      </c>
      <c r="C300" s="73" t="str">
        <f t="shared" si="8"/>
        <v>Bewick Bridge Community Primary School2030/2031</v>
      </c>
      <c r="D300" s="85">
        <v>31</v>
      </c>
      <c r="E300" s="85">
        <v>30</v>
      </c>
      <c r="F300" s="85">
        <v>30</v>
      </c>
      <c r="G300" s="85">
        <v>29</v>
      </c>
      <c r="H300" s="85">
        <v>29</v>
      </c>
      <c r="I300" s="85">
        <v>32</v>
      </c>
      <c r="J300" s="85">
        <v>30</v>
      </c>
      <c r="K300" s="85">
        <v>211</v>
      </c>
      <c r="L300" s="77">
        <v>30</v>
      </c>
      <c r="P300" t="e">
        <f>#REF!=A300</f>
        <v>#REF!</v>
      </c>
      <c r="Q300" t="e">
        <f>#REF!=B300</f>
        <v>#REF!</v>
      </c>
      <c r="R300" t="e">
        <f>#REF!=D300</f>
        <v>#REF!</v>
      </c>
      <c r="S300" t="e">
        <f>#REF!=E300</f>
        <v>#REF!</v>
      </c>
      <c r="T300" t="e">
        <f>#REF!=F300</f>
        <v>#REF!</v>
      </c>
      <c r="U300" t="e">
        <f>#REF!=G300</f>
        <v>#REF!</v>
      </c>
      <c r="V300" t="e">
        <f>#REF!=H300</f>
        <v>#REF!</v>
      </c>
      <c r="W300" t="e">
        <f>#REF!=I300</f>
        <v>#REF!</v>
      </c>
      <c r="X300" t="e">
        <f>#REF!=J300</f>
        <v>#REF!</v>
      </c>
      <c r="Y300" t="e">
        <f>#REF!=K300</f>
        <v>#REF!</v>
      </c>
      <c r="Z300" t="e">
        <f>#REF!=L300</f>
        <v>#REF!</v>
      </c>
      <c r="AA300" t="b">
        <f t="shared" si="9"/>
        <v>1</v>
      </c>
    </row>
    <row r="301" spans="1:27" ht="17.25" customHeight="1" thickTop="1" thickBot="1" x14ac:dyDescent="0.3">
      <c r="A301" s="65" t="s">
        <v>86</v>
      </c>
      <c r="B301" s="66" t="s">
        <v>39</v>
      </c>
      <c r="C301" s="73" t="str">
        <f t="shared" si="8"/>
        <v>Cherry Hinton Church of England Voluntary Controlled Primary School2022/2023</v>
      </c>
      <c r="D301" s="85">
        <v>22</v>
      </c>
      <c r="E301" s="85">
        <v>23</v>
      </c>
      <c r="F301" s="85">
        <v>25</v>
      </c>
      <c r="G301" s="85">
        <v>17</v>
      </c>
      <c r="H301" s="85">
        <v>24</v>
      </c>
      <c r="I301" s="85">
        <v>25</v>
      </c>
      <c r="J301" s="85">
        <v>30</v>
      </c>
      <c r="K301" s="85">
        <v>166</v>
      </c>
      <c r="L301" s="73">
        <v>0</v>
      </c>
      <c r="P301" t="e">
        <f>#REF!=A301</f>
        <v>#REF!</v>
      </c>
      <c r="Q301" t="e">
        <f>#REF!=B301</f>
        <v>#REF!</v>
      </c>
      <c r="R301" t="e">
        <f>#REF!=D301</f>
        <v>#REF!</v>
      </c>
      <c r="S301" t="e">
        <f>#REF!=E301</f>
        <v>#REF!</v>
      </c>
      <c r="T301" t="e">
        <f>#REF!=F301</f>
        <v>#REF!</v>
      </c>
      <c r="U301" t="e">
        <f>#REF!=G301</f>
        <v>#REF!</v>
      </c>
      <c r="V301" t="e">
        <f>#REF!=H301</f>
        <v>#REF!</v>
      </c>
      <c r="W301" t="e">
        <f>#REF!=I301</f>
        <v>#REF!</v>
      </c>
      <c r="X301" t="e">
        <f>#REF!=J301</f>
        <v>#REF!</v>
      </c>
      <c r="Y301" t="e">
        <f>#REF!=K301</f>
        <v>#REF!</v>
      </c>
      <c r="Z301" t="e">
        <f>#REF!=L301</f>
        <v>#REF!</v>
      </c>
      <c r="AA301" t="b">
        <f t="shared" si="9"/>
        <v>1</v>
      </c>
    </row>
    <row r="302" spans="1:27" ht="17.25" customHeight="1" thickTop="1" thickBot="1" x14ac:dyDescent="0.3">
      <c r="A302" s="67" t="s">
        <v>86</v>
      </c>
      <c r="B302" s="68" t="s">
        <v>40</v>
      </c>
      <c r="C302" s="73" t="str">
        <f t="shared" si="8"/>
        <v>Cherry Hinton Church of England Voluntary Controlled Primary School2023/2024</v>
      </c>
      <c r="D302" s="85">
        <v>25</v>
      </c>
      <c r="E302" s="85">
        <v>22</v>
      </c>
      <c r="F302" s="85">
        <v>21</v>
      </c>
      <c r="G302" s="85">
        <v>27</v>
      </c>
      <c r="H302" s="85">
        <v>18</v>
      </c>
      <c r="I302" s="85">
        <v>25</v>
      </c>
      <c r="J302" s="85">
        <v>26</v>
      </c>
      <c r="K302" s="85">
        <v>164</v>
      </c>
      <c r="L302" s="74">
        <v>0</v>
      </c>
      <c r="P302" t="e">
        <f>#REF!=A302</f>
        <v>#REF!</v>
      </c>
      <c r="Q302" t="e">
        <f>#REF!=B302</f>
        <v>#REF!</v>
      </c>
      <c r="R302" t="e">
        <f>#REF!=D302</f>
        <v>#REF!</v>
      </c>
      <c r="S302" t="e">
        <f>#REF!=E302</f>
        <v>#REF!</v>
      </c>
      <c r="T302" t="e">
        <f>#REF!=F302</f>
        <v>#REF!</v>
      </c>
      <c r="U302" t="e">
        <f>#REF!=G302</f>
        <v>#REF!</v>
      </c>
      <c r="V302" t="e">
        <f>#REF!=H302</f>
        <v>#REF!</v>
      </c>
      <c r="W302" t="e">
        <f>#REF!=I302</f>
        <v>#REF!</v>
      </c>
      <c r="X302" t="e">
        <f>#REF!=J302</f>
        <v>#REF!</v>
      </c>
      <c r="Y302" t="e">
        <f>#REF!=K302</f>
        <v>#REF!</v>
      </c>
      <c r="Z302" t="e">
        <f>#REF!=L302</f>
        <v>#REF!</v>
      </c>
      <c r="AA302" t="b">
        <f t="shared" si="9"/>
        <v>1</v>
      </c>
    </row>
    <row r="303" spans="1:27" ht="17.25" customHeight="1" thickTop="1" thickBot="1" x14ac:dyDescent="0.3">
      <c r="A303" s="67" t="s">
        <v>86</v>
      </c>
      <c r="B303" s="68" t="s">
        <v>25</v>
      </c>
      <c r="C303" s="73" t="str">
        <f t="shared" si="8"/>
        <v>Cherry Hinton Church of England Voluntary Controlled Primary School2024/2025</v>
      </c>
      <c r="D303" s="85">
        <v>18</v>
      </c>
      <c r="E303" s="85">
        <v>26</v>
      </c>
      <c r="F303" s="85">
        <v>18</v>
      </c>
      <c r="G303" s="85">
        <v>21</v>
      </c>
      <c r="H303" s="85">
        <v>29</v>
      </c>
      <c r="I303" s="85">
        <v>19</v>
      </c>
      <c r="J303" s="85">
        <v>21</v>
      </c>
      <c r="K303" s="85">
        <v>152</v>
      </c>
      <c r="L303" s="74">
        <v>0</v>
      </c>
      <c r="P303" t="e">
        <f>#REF!=A303</f>
        <v>#REF!</v>
      </c>
      <c r="Q303" t="e">
        <f>#REF!=B303</f>
        <v>#REF!</v>
      </c>
      <c r="R303" t="e">
        <f>#REF!=D303</f>
        <v>#REF!</v>
      </c>
      <c r="S303" t="e">
        <f>#REF!=E303</f>
        <v>#REF!</v>
      </c>
      <c r="T303" t="e">
        <f>#REF!=F303</f>
        <v>#REF!</v>
      </c>
      <c r="U303" t="e">
        <f>#REF!=G303</f>
        <v>#REF!</v>
      </c>
      <c r="V303" t="e">
        <f>#REF!=H303</f>
        <v>#REF!</v>
      </c>
      <c r="W303" t="e">
        <f>#REF!=I303</f>
        <v>#REF!</v>
      </c>
      <c r="X303" t="e">
        <f>#REF!=J303</f>
        <v>#REF!</v>
      </c>
      <c r="Y303" t="e">
        <f>#REF!=K303</f>
        <v>#REF!</v>
      </c>
      <c r="Z303" t="e">
        <f>#REF!=L303</f>
        <v>#REF!</v>
      </c>
      <c r="AA303" t="b">
        <f t="shared" si="9"/>
        <v>1</v>
      </c>
    </row>
    <row r="304" spans="1:27" ht="17.25" customHeight="1" thickTop="1" thickBot="1" x14ac:dyDescent="0.3">
      <c r="A304" s="86" t="s">
        <v>86</v>
      </c>
      <c r="B304" s="69" t="s">
        <v>26</v>
      </c>
      <c r="C304" s="73" t="str">
        <f t="shared" si="8"/>
        <v>Cherry Hinton Church of England Voluntary Controlled Primary School2025/2026</v>
      </c>
      <c r="D304" s="85">
        <v>26</v>
      </c>
      <c r="E304" s="85">
        <v>21</v>
      </c>
      <c r="F304" s="85">
        <v>29</v>
      </c>
      <c r="G304" s="85">
        <v>17</v>
      </c>
      <c r="H304" s="85">
        <v>18</v>
      </c>
      <c r="I304" s="85">
        <v>30</v>
      </c>
      <c r="J304" s="85">
        <v>18</v>
      </c>
      <c r="K304" s="85">
        <v>159</v>
      </c>
      <c r="L304" s="75">
        <v>30</v>
      </c>
      <c r="P304" t="e">
        <f>#REF!=A304</f>
        <v>#REF!</v>
      </c>
      <c r="Q304" t="e">
        <f>#REF!=B304</f>
        <v>#REF!</v>
      </c>
      <c r="R304" t="e">
        <f>#REF!=D304</f>
        <v>#REF!</v>
      </c>
      <c r="S304" t="e">
        <f>#REF!=E304</f>
        <v>#REF!</v>
      </c>
      <c r="T304" t="e">
        <f>#REF!=F304</f>
        <v>#REF!</v>
      </c>
      <c r="U304" t="e">
        <f>#REF!=G304</f>
        <v>#REF!</v>
      </c>
      <c r="V304" t="e">
        <f>#REF!=H304</f>
        <v>#REF!</v>
      </c>
      <c r="W304" t="e">
        <f>#REF!=I304</f>
        <v>#REF!</v>
      </c>
      <c r="X304" t="e">
        <f>#REF!=J304</f>
        <v>#REF!</v>
      </c>
      <c r="Y304" t="e">
        <f>#REF!=K304</f>
        <v>#REF!</v>
      </c>
      <c r="Z304" t="e">
        <f>#REF!=L304</f>
        <v>#REF!</v>
      </c>
      <c r="AA304" t="b">
        <f t="shared" si="9"/>
        <v>1</v>
      </c>
    </row>
    <row r="305" spans="1:27" ht="17.25" customHeight="1" thickTop="1" thickBot="1" x14ac:dyDescent="0.3">
      <c r="A305" s="87" t="s">
        <v>86</v>
      </c>
      <c r="B305" s="70" t="s">
        <v>27</v>
      </c>
      <c r="C305" s="73" t="str">
        <f t="shared" si="8"/>
        <v>Cherry Hinton Church of England Voluntary Controlled Primary School2026/2027</v>
      </c>
      <c r="D305" s="85">
        <v>15</v>
      </c>
      <c r="E305" s="85">
        <v>28</v>
      </c>
      <c r="F305" s="85">
        <v>21</v>
      </c>
      <c r="G305" s="85">
        <v>29</v>
      </c>
      <c r="H305" s="85">
        <v>16</v>
      </c>
      <c r="I305" s="85">
        <v>19</v>
      </c>
      <c r="J305" s="85">
        <v>28</v>
      </c>
      <c r="K305" s="85">
        <v>156</v>
      </c>
      <c r="L305" s="76">
        <v>30</v>
      </c>
      <c r="P305" t="e">
        <f>#REF!=A305</f>
        <v>#REF!</v>
      </c>
      <c r="Q305" t="e">
        <f>#REF!=B305</f>
        <v>#REF!</v>
      </c>
      <c r="R305" t="e">
        <f>#REF!=D305</f>
        <v>#REF!</v>
      </c>
      <c r="S305" t="e">
        <f>#REF!=E305</f>
        <v>#REF!</v>
      </c>
      <c r="T305" t="e">
        <f>#REF!=F305</f>
        <v>#REF!</v>
      </c>
      <c r="U305" t="e">
        <f>#REF!=G305</f>
        <v>#REF!</v>
      </c>
      <c r="V305" t="e">
        <f>#REF!=H305</f>
        <v>#REF!</v>
      </c>
      <c r="W305" t="e">
        <f>#REF!=I305</f>
        <v>#REF!</v>
      </c>
      <c r="X305" t="e">
        <f>#REF!=J305</f>
        <v>#REF!</v>
      </c>
      <c r="Y305" t="e">
        <f>#REF!=K305</f>
        <v>#REF!</v>
      </c>
      <c r="Z305" t="e">
        <f>#REF!=L305</f>
        <v>#REF!</v>
      </c>
      <c r="AA305" t="b">
        <f t="shared" si="9"/>
        <v>1</v>
      </c>
    </row>
    <row r="306" spans="1:27" ht="17.25" customHeight="1" thickTop="1" thickBot="1" x14ac:dyDescent="0.3">
      <c r="A306" s="87" t="s">
        <v>86</v>
      </c>
      <c r="B306" s="70" t="s">
        <v>28</v>
      </c>
      <c r="C306" s="73" t="str">
        <f t="shared" si="8"/>
        <v>Cherry Hinton Church of England Voluntary Controlled Primary School2027/2028</v>
      </c>
      <c r="D306" s="85">
        <v>21</v>
      </c>
      <c r="E306" s="85">
        <v>17</v>
      </c>
      <c r="F306" s="85">
        <v>28</v>
      </c>
      <c r="G306" s="85">
        <v>21</v>
      </c>
      <c r="H306" s="85">
        <v>28</v>
      </c>
      <c r="I306" s="85">
        <v>17</v>
      </c>
      <c r="J306" s="85">
        <v>17</v>
      </c>
      <c r="K306" s="85">
        <v>149</v>
      </c>
      <c r="L306" s="76">
        <v>30</v>
      </c>
      <c r="P306" t="e">
        <f>#REF!=A306</f>
        <v>#REF!</v>
      </c>
      <c r="Q306" t="e">
        <f>#REF!=B306</f>
        <v>#REF!</v>
      </c>
      <c r="R306" t="e">
        <f>#REF!=D306</f>
        <v>#REF!</v>
      </c>
      <c r="S306" t="e">
        <f>#REF!=E306</f>
        <v>#REF!</v>
      </c>
      <c r="T306" t="e">
        <f>#REF!=F306</f>
        <v>#REF!</v>
      </c>
      <c r="U306" t="e">
        <f>#REF!=G306</f>
        <v>#REF!</v>
      </c>
      <c r="V306" t="e">
        <f>#REF!=H306</f>
        <v>#REF!</v>
      </c>
      <c r="W306" t="e">
        <f>#REF!=I306</f>
        <v>#REF!</v>
      </c>
      <c r="X306" t="e">
        <f>#REF!=J306</f>
        <v>#REF!</v>
      </c>
      <c r="Y306" t="e">
        <f>#REF!=K306</f>
        <v>#REF!</v>
      </c>
      <c r="Z306" t="e">
        <f>#REF!=L306</f>
        <v>#REF!</v>
      </c>
      <c r="AA306" t="b">
        <f t="shared" si="9"/>
        <v>1</v>
      </c>
    </row>
    <row r="307" spans="1:27" ht="17.25" customHeight="1" thickTop="1" thickBot="1" x14ac:dyDescent="0.3">
      <c r="A307" s="88" t="s">
        <v>86</v>
      </c>
      <c r="B307" s="70" t="s">
        <v>29</v>
      </c>
      <c r="C307" s="73" t="str">
        <f t="shared" si="8"/>
        <v>Cherry Hinton Church of England Voluntary Controlled Primary School2028/2029</v>
      </c>
      <c r="D307" s="85">
        <v>23</v>
      </c>
      <c r="E307" s="85">
        <v>23</v>
      </c>
      <c r="F307" s="85">
        <v>17</v>
      </c>
      <c r="G307" s="85">
        <v>28</v>
      </c>
      <c r="H307" s="85">
        <v>20</v>
      </c>
      <c r="I307" s="85">
        <v>29</v>
      </c>
      <c r="J307" s="85">
        <v>15</v>
      </c>
      <c r="K307" s="85">
        <v>155</v>
      </c>
      <c r="L307" s="76">
        <v>30</v>
      </c>
      <c r="P307" t="e">
        <f>#REF!=A307</f>
        <v>#REF!</v>
      </c>
      <c r="Q307" t="e">
        <f>#REF!=B307</f>
        <v>#REF!</v>
      </c>
      <c r="R307" t="e">
        <f>#REF!=D307</f>
        <v>#REF!</v>
      </c>
      <c r="S307" t="e">
        <f>#REF!=E307</f>
        <v>#REF!</v>
      </c>
      <c r="T307" t="e">
        <f>#REF!=F307</f>
        <v>#REF!</v>
      </c>
      <c r="U307" t="e">
        <f>#REF!=G307</f>
        <v>#REF!</v>
      </c>
      <c r="V307" t="e">
        <f>#REF!=H307</f>
        <v>#REF!</v>
      </c>
      <c r="W307" t="e">
        <f>#REF!=I307</f>
        <v>#REF!</v>
      </c>
      <c r="X307" t="e">
        <f>#REF!=J307</f>
        <v>#REF!</v>
      </c>
      <c r="Y307" t="e">
        <f>#REF!=K307</f>
        <v>#REF!</v>
      </c>
      <c r="Z307" t="e">
        <f>#REF!=L307</f>
        <v>#REF!</v>
      </c>
      <c r="AA307" t="b">
        <f t="shared" si="9"/>
        <v>1</v>
      </c>
    </row>
    <row r="308" spans="1:27" ht="17.25" customHeight="1" thickTop="1" thickBot="1" x14ac:dyDescent="0.3">
      <c r="A308" s="89" t="s">
        <v>86</v>
      </c>
      <c r="B308" s="107" t="s">
        <v>30</v>
      </c>
      <c r="C308" s="73" t="str">
        <f t="shared" si="8"/>
        <v>Cherry Hinton Church of England Voluntary Controlled Primary School2029/2030</v>
      </c>
      <c r="D308" s="85">
        <v>23</v>
      </c>
      <c r="E308" s="85">
        <v>25</v>
      </c>
      <c r="F308" s="85">
        <v>23</v>
      </c>
      <c r="G308" s="85">
        <v>17</v>
      </c>
      <c r="H308" s="85">
        <v>27</v>
      </c>
      <c r="I308" s="85">
        <v>21</v>
      </c>
      <c r="J308" s="85">
        <v>27</v>
      </c>
      <c r="K308" s="85">
        <v>163</v>
      </c>
      <c r="L308" s="76">
        <v>30</v>
      </c>
      <c r="P308" t="e">
        <f>#REF!=A308</f>
        <v>#REF!</v>
      </c>
      <c r="Q308" t="e">
        <f>#REF!=B308</f>
        <v>#REF!</v>
      </c>
      <c r="R308" t="e">
        <f>#REF!=D308</f>
        <v>#REF!</v>
      </c>
      <c r="S308" t="e">
        <f>#REF!=E308</f>
        <v>#REF!</v>
      </c>
      <c r="T308" t="e">
        <f>#REF!=F308</f>
        <v>#REF!</v>
      </c>
      <c r="U308" t="e">
        <f>#REF!=G308</f>
        <v>#REF!</v>
      </c>
      <c r="V308" t="e">
        <f>#REF!=H308</f>
        <v>#REF!</v>
      </c>
      <c r="W308" t="e">
        <f>#REF!=I308</f>
        <v>#REF!</v>
      </c>
      <c r="X308" t="e">
        <f>#REF!=J308</f>
        <v>#REF!</v>
      </c>
      <c r="Y308" t="e">
        <f>#REF!=K308</f>
        <v>#REF!</v>
      </c>
      <c r="Z308" t="e">
        <f>#REF!=L308</f>
        <v>#REF!</v>
      </c>
      <c r="AA308" t="b">
        <f t="shared" si="9"/>
        <v>1</v>
      </c>
    </row>
    <row r="309" spans="1:27" ht="17.25" customHeight="1" thickTop="1" thickBot="1" x14ac:dyDescent="0.3">
      <c r="A309" s="90" t="s">
        <v>86</v>
      </c>
      <c r="B309" s="109" t="s">
        <v>273</v>
      </c>
      <c r="C309" s="73" t="str">
        <f t="shared" si="8"/>
        <v>Cherry Hinton Church of England Voluntary Controlled Primary School2030/2031</v>
      </c>
      <c r="D309" s="85">
        <v>23</v>
      </c>
      <c r="E309" s="85">
        <v>25</v>
      </c>
      <c r="F309" s="85">
        <v>25</v>
      </c>
      <c r="G309" s="85">
        <v>23</v>
      </c>
      <c r="H309" s="85">
        <v>16</v>
      </c>
      <c r="I309" s="85">
        <v>28</v>
      </c>
      <c r="J309" s="85">
        <v>19</v>
      </c>
      <c r="K309" s="85">
        <v>159</v>
      </c>
      <c r="L309" s="77">
        <v>30</v>
      </c>
      <c r="P309" t="e">
        <f>#REF!=A309</f>
        <v>#REF!</v>
      </c>
      <c r="Q309" t="e">
        <f>#REF!=B309</f>
        <v>#REF!</v>
      </c>
      <c r="R309" t="e">
        <f>#REF!=D309</f>
        <v>#REF!</v>
      </c>
      <c r="S309" t="e">
        <f>#REF!=E309</f>
        <v>#REF!</v>
      </c>
      <c r="T309" t="e">
        <f>#REF!=F309</f>
        <v>#REF!</v>
      </c>
      <c r="U309" t="e">
        <f>#REF!=G309</f>
        <v>#REF!</v>
      </c>
      <c r="V309" t="e">
        <f>#REF!=H309</f>
        <v>#REF!</v>
      </c>
      <c r="W309" t="e">
        <f>#REF!=I309</f>
        <v>#REF!</v>
      </c>
      <c r="X309" t="e">
        <f>#REF!=J309</f>
        <v>#REF!</v>
      </c>
      <c r="Y309" t="e">
        <f>#REF!=K309</f>
        <v>#REF!</v>
      </c>
      <c r="Z309" t="e">
        <f>#REF!=L309</f>
        <v>#REF!</v>
      </c>
      <c r="AA309" t="b">
        <f t="shared" si="9"/>
        <v>1</v>
      </c>
    </row>
    <row r="310" spans="1:27" ht="17.25" customHeight="1" thickTop="1" thickBot="1" x14ac:dyDescent="0.3">
      <c r="A310" s="65" t="s">
        <v>87</v>
      </c>
      <c r="B310" s="66" t="s">
        <v>39</v>
      </c>
      <c r="C310" s="73" t="str">
        <f t="shared" si="8"/>
        <v>Bewick Bridge / Cherry Hinton Planning Only2022/2023</v>
      </c>
      <c r="D310" s="85">
        <v>0</v>
      </c>
      <c r="E310" s="85">
        <v>0</v>
      </c>
      <c r="F310" s="85">
        <v>0</v>
      </c>
      <c r="G310" s="85">
        <v>0</v>
      </c>
      <c r="H310" s="85">
        <v>0</v>
      </c>
      <c r="I310" s="85">
        <v>0</v>
      </c>
      <c r="J310" s="85">
        <v>0</v>
      </c>
      <c r="K310" s="85">
        <v>0</v>
      </c>
      <c r="L310" s="73">
        <v>0</v>
      </c>
      <c r="P310" t="e">
        <f>#REF!=A310</f>
        <v>#REF!</v>
      </c>
      <c r="Q310" t="e">
        <f>#REF!=B310</f>
        <v>#REF!</v>
      </c>
      <c r="R310" t="e">
        <f>#REF!=D310</f>
        <v>#REF!</v>
      </c>
      <c r="S310" t="e">
        <f>#REF!=E310</f>
        <v>#REF!</v>
      </c>
      <c r="T310" t="e">
        <f>#REF!=F310</f>
        <v>#REF!</v>
      </c>
      <c r="U310" t="e">
        <f>#REF!=G310</f>
        <v>#REF!</v>
      </c>
      <c r="V310" t="e">
        <f>#REF!=H310</f>
        <v>#REF!</v>
      </c>
      <c r="W310" t="e">
        <f>#REF!=I310</f>
        <v>#REF!</v>
      </c>
      <c r="X310" t="e">
        <f>#REF!=J310</f>
        <v>#REF!</v>
      </c>
      <c r="Y310" t="e">
        <f>#REF!=K310</f>
        <v>#REF!</v>
      </c>
      <c r="Z310" t="e">
        <f>#REF!=L310</f>
        <v>#REF!</v>
      </c>
      <c r="AA310" t="b">
        <f t="shared" si="9"/>
        <v>1</v>
      </c>
    </row>
    <row r="311" spans="1:27" ht="17.25" customHeight="1" thickTop="1" thickBot="1" x14ac:dyDescent="0.3">
      <c r="A311" s="67" t="s">
        <v>87</v>
      </c>
      <c r="B311" s="68" t="s">
        <v>40</v>
      </c>
      <c r="C311" s="73" t="str">
        <f t="shared" si="8"/>
        <v>Bewick Bridge / Cherry Hinton Planning Only2023/2024</v>
      </c>
      <c r="D311" s="85">
        <v>0</v>
      </c>
      <c r="E311" s="85">
        <v>0</v>
      </c>
      <c r="F311" s="85">
        <v>0</v>
      </c>
      <c r="G311" s="85">
        <v>0</v>
      </c>
      <c r="H311" s="85">
        <v>0</v>
      </c>
      <c r="I311" s="85">
        <v>0</v>
      </c>
      <c r="J311" s="85">
        <v>0</v>
      </c>
      <c r="K311" s="85">
        <v>0</v>
      </c>
      <c r="L311" s="74">
        <v>0</v>
      </c>
      <c r="P311" t="e">
        <f>#REF!=A311</f>
        <v>#REF!</v>
      </c>
      <c r="Q311" t="e">
        <f>#REF!=B311</f>
        <v>#REF!</v>
      </c>
      <c r="R311" t="e">
        <f>#REF!=D311</f>
        <v>#REF!</v>
      </c>
      <c r="S311" t="e">
        <f>#REF!=E311</f>
        <v>#REF!</v>
      </c>
      <c r="T311" t="e">
        <f>#REF!=F311</f>
        <v>#REF!</v>
      </c>
      <c r="U311" t="e">
        <f>#REF!=G311</f>
        <v>#REF!</v>
      </c>
      <c r="V311" t="e">
        <f>#REF!=H311</f>
        <v>#REF!</v>
      </c>
      <c r="W311" t="e">
        <f>#REF!=I311</f>
        <v>#REF!</v>
      </c>
      <c r="X311" t="e">
        <f>#REF!=J311</f>
        <v>#REF!</v>
      </c>
      <c r="Y311" t="e">
        <f>#REF!=K311</f>
        <v>#REF!</v>
      </c>
      <c r="Z311" t="e">
        <f>#REF!=L311</f>
        <v>#REF!</v>
      </c>
      <c r="AA311" t="b">
        <f t="shared" si="9"/>
        <v>1</v>
      </c>
    </row>
    <row r="312" spans="1:27" ht="17.25" customHeight="1" thickTop="1" thickBot="1" x14ac:dyDescent="0.3">
      <c r="A312" s="67" t="s">
        <v>87</v>
      </c>
      <c r="B312" s="68" t="s">
        <v>25</v>
      </c>
      <c r="C312" s="73" t="str">
        <f t="shared" si="8"/>
        <v>Bewick Bridge / Cherry Hinton Planning Only2024/2025</v>
      </c>
      <c r="D312" s="85">
        <v>0</v>
      </c>
      <c r="E312" s="85">
        <v>0</v>
      </c>
      <c r="F312" s="85">
        <v>0</v>
      </c>
      <c r="G312" s="85">
        <v>0</v>
      </c>
      <c r="H312" s="85">
        <v>0</v>
      </c>
      <c r="I312" s="85">
        <v>0</v>
      </c>
      <c r="J312" s="85">
        <v>0</v>
      </c>
      <c r="K312" s="85">
        <v>0</v>
      </c>
      <c r="L312" s="74">
        <v>0</v>
      </c>
      <c r="P312" t="e">
        <f>#REF!=A312</f>
        <v>#REF!</v>
      </c>
      <c r="Q312" t="e">
        <f>#REF!=B312</f>
        <v>#REF!</v>
      </c>
      <c r="R312" t="e">
        <f>#REF!=D312</f>
        <v>#REF!</v>
      </c>
      <c r="S312" t="e">
        <f>#REF!=E312</f>
        <v>#REF!</v>
      </c>
      <c r="T312" t="e">
        <f>#REF!=F312</f>
        <v>#REF!</v>
      </c>
      <c r="U312" t="e">
        <f>#REF!=G312</f>
        <v>#REF!</v>
      </c>
      <c r="V312" t="e">
        <f>#REF!=H312</f>
        <v>#REF!</v>
      </c>
      <c r="W312" t="e">
        <f>#REF!=I312</f>
        <v>#REF!</v>
      </c>
      <c r="X312" t="e">
        <f>#REF!=J312</f>
        <v>#REF!</v>
      </c>
      <c r="Y312" t="e">
        <f>#REF!=K312</f>
        <v>#REF!</v>
      </c>
      <c r="Z312" t="e">
        <f>#REF!=L312</f>
        <v>#REF!</v>
      </c>
      <c r="AA312" t="b">
        <f t="shared" si="9"/>
        <v>1</v>
      </c>
    </row>
    <row r="313" spans="1:27" ht="17.25" customHeight="1" thickTop="1" thickBot="1" x14ac:dyDescent="0.3">
      <c r="A313" s="86" t="s">
        <v>87</v>
      </c>
      <c r="B313" s="69" t="s">
        <v>26</v>
      </c>
      <c r="C313" s="73" t="str">
        <f t="shared" si="8"/>
        <v>Bewick Bridge / Cherry Hinton Planning Only2025/2026</v>
      </c>
      <c r="D313" s="85">
        <v>0</v>
      </c>
      <c r="E313" s="85">
        <v>0</v>
      </c>
      <c r="F313" s="85">
        <v>0</v>
      </c>
      <c r="G313" s="85">
        <v>0</v>
      </c>
      <c r="H313" s="85">
        <v>0</v>
      </c>
      <c r="I313" s="85">
        <v>0</v>
      </c>
      <c r="J313" s="85">
        <v>0</v>
      </c>
      <c r="K313" s="85">
        <v>0</v>
      </c>
      <c r="L313" s="75">
        <v>0</v>
      </c>
      <c r="P313" t="e">
        <f>#REF!=A313</f>
        <v>#REF!</v>
      </c>
      <c r="Q313" t="e">
        <f>#REF!=B313</f>
        <v>#REF!</v>
      </c>
      <c r="R313" t="e">
        <f>#REF!=D313</f>
        <v>#REF!</v>
      </c>
      <c r="S313" t="e">
        <f>#REF!=E313</f>
        <v>#REF!</v>
      </c>
      <c r="T313" t="e">
        <f>#REF!=F313</f>
        <v>#REF!</v>
      </c>
      <c r="U313" t="e">
        <f>#REF!=G313</f>
        <v>#REF!</v>
      </c>
      <c r="V313" t="e">
        <f>#REF!=H313</f>
        <v>#REF!</v>
      </c>
      <c r="W313" t="e">
        <f>#REF!=I313</f>
        <v>#REF!</v>
      </c>
      <c r="X313" t="e">
        <f>#REF!=J313</f>
        <v>#REF!</v>
      </c>
      <c r="Y313" t="e">
        <f>#REF!=K313</f>
        <v>#REF!</v>
      </c>
      <c r="Z313" t="e">
        <f>#REF!=L313</f>
        <v>#REF!</v>
      </c>
      <c r="AA313" t="b">
        <f t="shared" si="9"/>
        <v>1</v>
      </c>
    </row>
    <row r="314" spans="1:27" ht="17.25" customHeight="1" thickTop="1" thickBot="1" x14ac:dyDescent="0.3">
      <c r="A314" s="87" t="s">
        <v>87</v>
      </c>
      <c r="B314" s="70" t="s">
        <v>27</v>
      </c>
      <c r="C314" s="73" t="str">
        <f t="shared" si="8"/>
        <v>Bewick Bridge / Cherry Hinton Planning Only2026/2027</v>
      </c>
      <c r="D314" s="85">
        <v>1</v>
      </c>
      <c r="E314" s="85">
        <v>1</v>
      </c>
      <c r="F314" s="85">
        <v>1</v>
      </c>
      <c r="G314" s="85">
        <v>1</v>
      </c>
      <c r="H314" s="85">
        <v>1</v>
      </c>
      <c r="I314" s="85">
        <v>1</v>
      </c>
      <c r="J314" s="85">
        <v>1</v>
      </c>
      <c r="K314" s="85">
        <v>7</v>
      </c>
      <c r="L314" s="76">
        <v>0</v>
      </c>
      <c r="P314" t="e">
        <f>#REF!=A314</f>
        <v>#REF!</v>
      </c>
      <c r="Q314" t="e">
        <f>#REF!=B314</f>
        <v>#REF!</v>
      </c>
      <c r="R314" t="e">
        <f>#REF!=D314</f>
        <v>#REF!</v>
      </c>
      <c r="S314" t="e">
        <f>#REF!=E314</f>
        <v>#REF!</v>
      </c>
      <c r="T314" t="e">
        <f>#REF!=F314</f>
        <v>#REF!</v>
      </c>
      <c r="U314" t="e">
        <f>#REF!=G314</f>
        <v>#REF!</v>
      </c>
      <c r="V314" t="e">
        <f>#REF!=H314</f>
        <v>#REF!</v>
      </c>
      <c r="W314" t="e">
        <f>#REF!=I314</f>
        <v>#REF!</v>
      </c>
      <c r="X314" t="e">
        <f>#REF!=J314</f>
        <v>#REF!</v>
      </c>
      <c r="Y314" t="e">
        <f>#REF!=K314</f>
        <v>#REF!</v>
      </c>
      <c r="Z314" t="e">
        <f>#REF!=L314</f>
        <v>#REF!</v>
      </c>
      <c r="AA314" t="b">
        <f t="shared" si="9"/>
        <v>1</v>
      </c>
    </row>
    <row r="315" spans="1:27" ht="17.25" customHeight="1" thickTop="1" thickBot="1" x14ac:dyDescent="0.3">
      <c r="A315" s="87" t="s">
        <v>87</v>
      </c>
      <c r="B315" s="70" t="s">
        <v>28</v>
      </c>
      <c r="C315" s="73" t="str">
        <f t="shared" si="8"/>
        <v>Bewick Bridge / Cherry Hinton Planning Only2027/2028</v>
      </c>
      <c r="D315" s="85">
        <v>6</v>
      </c>
      <c r="E315" s="85">
        <v>4</v>
      </c>
      <c r="F315" s="85">
        <v>4</v>
      </c>
      <c r="G315" s="85">
        <v>4</v>
      </c>
      <c r="H315" s="85">
        <v>4</v>
      </c>
      <c r="I315" s="85">
        <v>4</v>
      </c>
      <c r="J315" s="85">
        <v>4</v>
      </c>
      <c r="K315" s="85">
        <v>30</v>
      </c>
      <c r="L315" s="76">
        <v>0</v>
      </c>
      <c r="P315" t="e">
        <f>#REF!=A315</f>
        <v>#REF!</v>
      </c>
      <c r="Q315" t="e">
        <f>#REF!=B315</f>
        <v>#REF!</v>
      </c>
      <c r="R315" t="e">
        <f>#REF!=D315</f>
        <v>#REF!</v>
      </c>
      <c r="S315" t="e">
        <f>#REF!=E315</f>
        <v>#REF!</v>
      </c>
      <c r="T315" t="e">
        <f>#REF!=F315</f>
        <v>#REF!</v>
      </c>
      <c r="U315" t="e">
        <f>#REF!=G315</f>
        <v>#REF!</v>
      </c>
      <c r="V315" t="e">
        <f>#REF!=H315</f>
        <v>#REF!</v>
      </c>
      <c r="W315" t="e">
        <f>#REF!=I315</f>
        <v>#REF!</v>
      </c>
      <c r="X315" t="e">
        <f>#REF!=J315</f>
        <v>#REF!</v>
      </c>
      <c r="Y315" t="e">
        <f>#REF!=K315</f>
        <v>#REF!</v>
      </c>
      <c r="Z315" t="e">
        <f>#REF!=L315</f>
        <v>#REF!</v>
      </c>
      <c r="AA315" t="b">
        <f t="shared" si="9"/>
        <v>1</v>
      </c>
    </row>
    <row r="316" spans="1:27" ht="17.25" customHeight="1" thickTop="1" thickBot="1" x14ac:dyDescent="0.3">
      <c r="A316" s="88" t="s">
        <v>87</v>
      </c>
      <c r="B316" s="70" t="s">
        <v>29</v>
      </c>
      <c r="C316" s="73" t="str">
        <f t="shared" si="8"/>
        <v>Bewick Bridge / Cherry Hinton Planning Only2028/2029</v>
      </c>
      <c r="D316" s="85">
        <v>16</v>
      </c>
      <c r="E316" s="85">
        <v>11</v>
      </c>
      <c r="F316" s="85">
        <v>9</v>
      </c>
      <c r="G316" s="85">
        <v>9</v>
      </c>
      <c r="H316" s="85">
        <v>9</v>
      </c>
      <c r="I316" s="85">
        <v>7</v>
      </c>
      <c r="J316" s="85">
        <v>7</v>
      </c>
      <c r="K316" s="85">
        <v>68</v>
      </c>
      <c r="L316" s="76">
        <v>0</v>
      </c>
      <c r="P316" t="e">
        <f>#REF!=A316</f>
        <v>#REF!</v>
      </c>
      <c r="Q316" t="e">
        <f>#REF!=B316</f>
        <v>#REF!</v>
      </c>
      <c r="R316" t="e">
        <f>#REF!=D316</f>
        <v>#REF!</v>
      </c>
      <c r="S316" t="e">
        <f>#REF!=E316</f>
        <v>#REF!</v>
      </c>
      <c r="T316" t="e">
        <f>#REF!=F316</f>
        <v>#REF!</v>
      </c>
      <c r="U316" t="e">
        <f>#REF!=G316</f>
        <v>#REF!</v>
      </c>
      <c r="V316" t="e">
        <f>#REF!=H316</f>
        <v>#REF!</v>
      </c>
      <c r="W316" t="e">
        <f>#REF!=I316</f>
        <v>#REF!</v>
      </c>
      <c r="X316" t="e">
        <f>#REF!=J316</f>
        <v>#REF!</v>
      </c>
      <c r="Y316" t="e">
        <f>#REF!=K316</f>
        <v>#REF!</v>
      </c>
      <c r="Z316" t="e">
        <f>#REF!=L316</f>
        <v>#REF!</v>
      </c>
      <c r="AA316" t="b">
        <f t="shared" si="9"/>
        <v>1</v>
      </c>
    </row>
    <row r="317" spans="1:27" ht="17.25" customHeight="1" thickTop="1" thickBot="1" x14ac:dyDescent="0.3">
      <c r="A317" s="89" t="s">
        <v>87</v>
      </c>
      <c r="B317" s="107" t="s">
        <v>30</v>
      </c>
      <c r="C317" s="73" t="str">
        <f t="shared" si="8"/>
        <v>Bewick Bridge / Cherry Hinton Planning Only2029/2030</v>
      </c>
      <c r="D317" s="85">
        <v>25</v>
      </c>
      <c r="E317" s="85">
        <v>18</v>
      </c>
      <c r="F317" s="85">
        <v>13</v>
      </c>
      <c r="G317" s="85">
        <v>11</v>
      </c>
      <c r="H317" s="85">
        <v>11</v>
      </c>
      <c r="I317" s="85">
        <v>11</v>
      </c>
      <c r="J317" s="85">
        <v>9</v>
      </c>
      <c r="K317" s="85">
        <v>98</v>
      </c>
      <c r="L317" s="76">
        <v>0</v>
      </c>
      <c r="P317" t="e">
        <f>#REF!=A317</f>
        <v>#REF!</v>
      </c>
      <c r="Q317" t="e">
        <f>#REF!=B317</f>
        <v>#REF!</v>
      </c>
      <c r="R317" t="e">
        <f>#REF!=D317</f>
        <v>#REF!</v>
      </c>
      <c r="S317" t="e">
        <f>#REF!=E317</f>
        <v>#REF!</v>
      </c>
      <c r="T317" t="e">
        <f>#REF!=F317</f>
        <v>#REF!</v>
      </c>
      <c r="U317" t="e">
        <f>#REF!=G317</f>
        <v>#REF!</v>
      </c>
      <c r="V317" t="e">
        <f>#REF!=H317</f>
        <v>#REF!</v>
      </c>
      <c r="W317" t="e">
        <f>#REF!=I317</f>
        <v>#REF!</v>
      </c>
      <c r="X317" t="e">
        <f>#REF!=J317</f>
        <v>#REF!</v>
      </c>
      <c r="Y317" t="e">
        <f>#REF!=K317</f>
        <v>#REF!</v>
      </c>
      <c r="Z317" t="e">
        <f>#REF!=L317</f>
        <v>#REF!</v>
      </c>
      <c r="AA317" t="b">
        <f t="shared" si="9"/>
        <v>1</v>
      </c>
    </row>
    <row r="318" spans="1:27" ht="17.25" customHeight="1" thickTop="1" thickBot="1" x14ac:dyDescent="0.3">
      <c r="A318" s="90" t="s">
        <v>87</v>
      </c>
      <c r="B318" s="109" t="s">
        <v>273</v>
      </c>
      <c r="C318" s="73" t="str">
        <f t="shared" si="8"/>
        <v>Bewick Bridge / Cherry Hinton Planning Only2030/2031</v>
      </c>
      <c r="D318" s="85">
        <v>34</v>
      </c>
      <c r="E318" s="85">
        <v>28</v>
      </c>
      <c r="F318" s="85">
        <v>21</v>
      </c>
      <c r="G318" s="85">
        <v>16</v>
      </c>
      <c r="H318" s="85">
        <v>14</v>
      </c>
      <c r="I318" s="85">
        <v>13</v>
      </c>
      <c r="J318" s="85">
        <v>13</v>
      </c>
      <c r="K318" s="85">
        <v>139</v>
      </c>
      <c r="L318" s="77">
        <v>0</v>
      </c>
      <c r="P318" t="e">
        <f>#REF!=A318</f>
        <v>#REF!</v>
      </c>
      <c r="Q318" t="e">
        <f>#REF!=B318</f>
        <v>#REF!</v>
      </c>
      <c r="R318" t="e">
        <f>#REF!=D318</f>
        <v>#REF!</v>
      </c>
      <c r="S318" t="e">
        <f>#REF!=E318</f>
        <v>#REF!</v>
      </c>
      <c r="T318" t="e">
        <f>#REF!=F318</f>
        <v>#REF!</v>
      </c>
      <c r="U318" t="e">
        <f>#REF!=G318</f>
        <v>#REF!</v>
      </c>
      <c r="V318" t="e">
        <f>#REF!=H318</f>
        <v>#REF!</v>
      </c>
      <c r="W318" t="e">
        <f>#REF!=I318</f>
        <v>#REF!</v>
      </c>
      <c r="X318" t="e">
        <f>#REF!=J318</f>
        <v>#REF!</v>
      </c>
      <c r="Y318" t="e">
        <f>#REF!=K318</f>
        <v>#REF!</v>
      </c>
      <c r="Z318" t="e">
        <f>#REF!=L318</f>
        <v>#REF!</v>
      </c>
      <c r="AA318" t="b">
        <f t="shared" si="9"/>
        <v>1</v>
      </c>
    </row>
    <row r="319" spans="1:27" ht="17.25" customHeight="1" thickTop="1" thickBot="1" x14ac:dyDescent="0.3">
      <c r="A319" s="65" t="s">
        <v>88</v>
      </c>
      <c r="B319" s="66" t="s">
        <v>39</v>
      </c>
      <c r="C319" s="73" t="str">
        <f t="shared" si="8"/>
        <v>Colville Primary School2022/2023</v>
      </c>
      <c r="D319" s="85">
        <v>30</v>
      </c>
      <c r="E319" s="85">
        <v>31</v>
      </c>
      <c r="F319" s="85">
        <v>31</v>
      </c>
      <c r="G319" s="85">
        <v>33</v>
      </c>
      <c r="H319" s="85">
        <v>28</v>
      </c>
      <c r="I319" s="85">
        <v>30</v>
      </c>
      <c r="J319" s="85">
        <v>32</v>
      </c>
      <c r="K319" s="85">
        <v>215</v>
      </c>
      <c r="L319" s="73">
        <v>0</v>
      </c>
      <c r="P319" t="e">
        <f>#REF!=A319</f>
        <v>#REF!</v>
      </c>
      <c r="Q319" t="e">
        <f>#REF!=B319</f>
        <v>#REF!</v>
      </c>
      <c r="R319" t="e">
        <f>#REF!=D319</f>
        <v>#REF!</v>
      </c>
      <c r="S319" t="e">
        <f>#REF!=E319</f>
        <v>#REF!</v>
      </c>
      <c r="T319" t="e">
        <f>#REF!=F319</f>
        <v>#REF!</v>
      </c>
      <c r="U319" t="e">
        <f>#REF!=G319</f>
        <v>#REF!</v>
      </c>
      <c r="V319" t="e">
        <f>#REF!=H319</f>
        <v>#REF!</v>
      </c>
      <c r="W319" t="e">
        <f>#REF!=I319</f>
        <v>#REF!</v>
      </c>
      <c r="X319" t="e">
        <f>#REF!=J319</f>
        <v>#REF!</v>
      </c>
      <c r="Y319" t="e">
        <f>#REF!=K319</f>
        <v>#REF!</v>
      </c>
      <c r="Z319" t="e">
        <f>#REF!=L319</f>
        <v>#REF!</v>
      </c>
      <c r="AA319" t="b">
        <f t="shared" si="9"/>
        <v>1</v>
      </c>
    </row>
    <row r="320" spans="1:27" ht="17.25" customHeight="1" thickTop="1" thickBot="1" x14ac:dyDescent="0.3">
      <c r="A320" s="67" t="s">
        <v>88</v>
      </c>
      <c r="B320" s="68" t="s">
        <v>40</v>
      </c>
      <c r="C320" s="73" t="str">
        <f t="shared" si="8"/>
        <v>Colville Primary School2023/2024</v>
      </c>
      <c r="D320" s="85">
        <v>30</v>
      </c>
      <c r="E320" s="85">
        <v>29</v>
      </c>
      <c r="F320" s="85">
        <v>29</v>
      </c>
      <c r="G320" s="85">
        <v>31</v>
      </c>
      <c r="H320" s="85">
        <v>33</v>
      </c>
      <c r="I320" s="85">
        <v>28</v>
      </c>
      <c r="J320" s="85">
        <v>29</v>
      </c>
      <c r="K320" s="85">
        <v>209</v>
      </c>
      <c r="L320" s="74">
        <v>0</v>
      </c>
      <c r="P320" t="e">
        <f>#REF!=A320</f>
        <v>#REF!</v>
      </c>
      <c r="Q320" t="e">
        <f>#REF!=B320</f>
        <v>#REF!</v>
      </c>
      <c r="R320" t="e">
        <f>#REF!=D320</f>
        <v>#REF!</v>
      </c>
      <c r="S320" t="e">
        <f>#REF!=E320</f>
        <v>#REF!</v>
      </c>
      <c r="T320" t="e">
        <f>#REF!=F320</f>
        <v>#REF!</v>
      </c>
      <c r="U320" t="e">
        <f>#REF!=G320</f>
        <v>#REF!</v>
      </c>
      <c r="V320" t="e">
        <f>#REF!=H320</f>
        <v>#REF!</v>
      </c>
      <c r="W320" t="e">
        <f>#REF!=I320</f>
        <v>#REF!</v>
      </c>
      <c r="X320" t="e">
        <f>#REF!=J320</f>
        <v>#REF!</v>
      </c>
      <c r="Y320" t="e">
        <f>#REF!=K320</f>
        <v>#REF!</v>
      </c>
      <c r="Z320" t="e">
        <f>#REF!=L320</f>
        <v>#REF!</v>
      </c>
      <c r="AA320" t="b">
        <f t="shared" si="9"/>
        <v>1</v>
      </c>
    </row>
    <row r="321" spans="1:27" ht="17.25" customHeight="1" thickTop="1" thickBot="1" x14ac:dyDescent="0.3">
      <c r="A321" s="67" t="s">
        <v>88</v>
      </c>
      <c r="B321" s="68" t="s">
        <v>25</v>
      </c>
      <c r="C321" s="73" t="str">
        <f t="shared" si="8"/>
        <v>Colville Primary School2024/2025</v>
      </c>
      <c r="D321" s="85">
        <v>24</v>
      </c>
      <c r="E321" s="85">
        <v>29</v>
      </c>
      <c r="F321" s="85">
        <v>31</v>
      </c>
      <c r="G321" s="85">
        <v>29</v>
      </c>
      <c r="H321" s="85">
        <v>31</v>
      </c>
      <c r="I321" s="85">
        <v>33</v>
      </c>
      <c r="J321" s="85">
        <v>34</v>
      </c>
      <c r="K321" s="85">
        <v>211</v>
      </c>
      <c r="L321" s="74">
        <v>0</v>
      </c>
      <c r="P321" t="e">
        <f>#REF!=A321</f>
        <v>#REF!</v>
      </c>
      <c r="Q321" t="e">
        <f>#REF!=B321</f>
        <v>#REF!</v>
      </c>
      <c r="R321" t="e">
        <f>#REF!=D321</f>
        <v>#REF!</v>
      </c>
      <c r="S321" t="e">
        <f>#REF!=E321</f>
        <v>#REF!</v>
      </c>
      <c r="T321" t="e">
        <f>#REF!=F321</f>
        <v>#REF!</v>
      </c>
      <c r="U321" t="e">
        <f>#REF!=G321</f>
        <v>#REF!</v>
      </c>
      <c r="V321" t="e">
        <f>#REF!=H321</f>
        <v>#REF!</v>
      </c>
      <c r="W321" t="e">
        <f>#REF!=I321</f>
        <v>#REF!</v>
      </c>
      <c r="X321" t="e">
        <f>#REF!=J321</f>
        <v>#REF!</v>
      </c>
      <c r="Y321" t="e">
        <f>#REF!=K321</f>
        <v>#REF!</v>
      </c>
      <c r="Z321" t="e">
        <f>#REF!=L321</f>
        <v>#REF!</v>
      </c>
      <c r="AA321" t="b">
        <f t="shared" si="9"/>
        <v>1</v>
      </c>
    </row>
    <row r="322" spans="1:27" ht="17.25" customHeight="1" thickTop="1" thickBot="1" x14ac:dyDescent="0.3">
      <c r="A322" s="86" t="s">
        <v>88</v>
      </c>
      <c r="B322" s="69" t="s">
        <v>26</v>
      </c>
      <c r="C322" s="73" t="str">
        <f t="shared" ref="C322:C385" si="10">A322&amp;B322</f>
        <v>Colville Primary School2025/2026</v>
      </c>
      <c r="D322" s="85">
        <v>23</v>
      </c>
      <c r="E322" s="85">
        <v>27</v>
      </c>
      <c r="F322" s="85">
        <v>31</v>
      </c>
      <c r="G322" s="85">
        <v>30</v>
      </c>
      <c r="H322" s="85">
        <v>29</v>
      </c>
      <c r="I322" s="85">
        <v>32</v>
      </c>
      <c r="J322" s="85">
        <v>33</v>
      </c>
      <c r="K322" s="85">
        <v>205</v>
      </c>
      <c r="L322" s="75">
        <v>30</v>
      </c>
      <c r="P322" t="e">
        <f>#REF!=A322</f>
        <v>#REF!</v>
      </c>
      <c r="Q322" t="e">
        <f>#REF!=B322</f>
        <v>#REF!</v>
      </c>
      <c r="R322" t="e">
        <f>#REF!=D322</f>
        <v>#REF!</v>
      </c>
      <c r="S322" t="e">
        <f>#REF!=E322</f>
        <v>#REF!</v>
      </c>
      <c r="T322" t="e">
        <f>#REF!=F322</f>
        <v>#REF!</v>
      </c>
      <c r="U322" t="e">
        <f>#REF!=G322</f>
        <v>#REF!</v>
      </c>
      <c r="V322" t="e">
        <f>#REF!=H322</f>
        <v>#REF!</v>
      </c>
      <c r="W322" t="e">
        <f>#REF!=I322</f>
        <v>#REF!</v>
      </c>
      <c r="X322" t="e">
        <f>#REF!=J322</f>
        <v>#REF!</v>
      </c>
      <c r="Y322" t="e">
        <f>#REF!=K322</f>
        <v>#REF!</v>
      </c>
      <c r="Z322" t="e">
        <f>#REF!=L322</f>
        <v>#REF!</v>
      </c>
      <c r="AA322" t="b">
        <f t="shared" si="9"/>
        <v>1</v>
      </c>
    </row>
    <row r="323" spans="1:27" ht="17.25" customHeight="1" thickTop="1" thickBot="1" x14ac:dyDescent="0.3">
      <c r="A323" s="87" t="s">
        <v>88</v>
      </c>
      <c r="B323" s="70" t="s">
        <v>27</v>
      </c>
      <c r="C323" s="73" t="str">
        <f t="shared" si="10"/>
        <v>Colville Primary School2026/2027</v>
      </c>
      <c r="D323" s="85">
        <v>21</v>
      </c>
      <c r="E323" s="85">
        <v>24</v>
      </c>
      <c r="F323" s="85">
        <v>28</v>
      </c>
      <c r="G323" s="85">
        <v>30</v>
      </c>
      <c r="H323" s="85">
        <v>30</v>
      </c>
      <c r="I323" s="85">
        <v>30</v>
      </c>
      <c r="J323" s="85">
        <v>34</v>
      </c>
      <c r="K323" s="85">
        <v>197</v>
      </c>
      <c r="L323" s="76">
        <v>30</v>
      </c>
      <c r="P323" t="e">
        <f>#REF!=A323</f>
        <v>#REF!</v>
      </c>
      <c r="Q323" t="e">
        <f>#REF!=B323</f>
        <v>#REF!</v>
      </c>
      <c r="R323" t="e">
        <f>#REF!=D323</f>
        <v>#REF!</v>
      </c>
      <c r="S323" t="e">
        <f>#REF!=E323</f>
        <v>#REF!</v>
      </c>
      <c r="T323" t="e">
        <f>#REF!=F323</f>
        <v>#REF!</v>
      </c>
      <c r="U323" t="e">
        <f>#REF!=G323</f>
        <v>#REF!</v>
      </c>
      <c r="V323" t="e">
        <f>#REF!=H323</f>
        <v>#REF!</v>
      </c>
      <c r="W323" t="e">
        <f>#REF!=I323</f>
        <v>#REF!</v>
      </c>
      <c r="X323" t="e">
        <f>#REF!=J323</f>
        <v>#REF!</v>
      </c>
      <c r="Y323" t="e">
        <f>#REF!=K323</f>
        <v>#REF!</v>
      </c>
      <c r="Z323" t="e">
        <f>#REF!=L323</f>
        <v>#REF!</v>
      </c>
      <c r="AA323" t="b">
        <f t="shared" si="9"/>
        <v>1</v>
      </c>
    </row>
    <row r="324" spans="1:27" ht="17.25" customHeight="1" thickTop="1" thickBot="1" x14ac:dyDescent="0.3">
      <c r="A324" s="87" t="s">
        <v>88</v>
      </c>
      <c r="B324" s="70" t="s">
        <v>28</v>
      </c>
      <c r="C324" s="73" t="str">
        <f t="shared" si="10"/>
        <v>Colville Primary School2027/2028</v>
      </c>
      <c r="D324" s="85">
        <v>32</v>
      </c>
      <c r="E324" s="85">
        <v>22</v>
      </c>
      <c r="F324" s="85">
        <v>25</v>
      </c>
      <c r="G324" s="85">
        <v>27</v>
      </c>
      <c r="H324" s="85">
        <v>30</v>
      </c>
      <c r="I324" s="85">
        <v>31</v>
      </c>
      <c r="J324" s="85">
        <v>32</v>
      </c>
      <c r="K324" s="85">
        <v>199</v>
      </c>
      <c r="L324" s="76">
        <v>30</v>
      </c>
      <c r="P324" t="e">
        <f>#REF!=A324</f>
        <v>#REF!</v>
      </c>
      <c r="Q324" t="e">
        <f>#REF!=B324</f>
        <v>#REF!</v>
      </c>
      <c r="R324" t="e">
        <f>#REF!=D324</f>
        <v>#REF!</v>
      </c>
      <c r="S324" t="e">
        <f>#REF!=E324</f>
        <v>#REF!</v>
      </c>
      <c r="T324" t="e">
        <f>#REF!=F324</f>
        <v>#REF!</v>
      </c>
      <c r="U324" t="e">
        <f>#REF!=G324</f>
        <v>#REF!</v>
      </c>
      <c r="V324" t="e">
        <f>#REF!=H324</f>
        <v>#REF!</v>
      </c>
      <c r="W324" t="e">
        <f>#REF!=I324</f>
        <v>#REF!</v>
      </c>
      <c r="X324" t="e">
        <f>#REF!=J324</f>
        <v>#REF!</v>
      </c>
      <c r="Y324" t="e">
        <f>#REF!=K324</f>
        <v>#REF!</v>
      </c>
      <c r="Z324" t="e">
        <f>#REF!=L324</f>
        <v>#REF!</v>
      </c>
      <c r="AA324" t="b">
        <f t="shared" ref="AA324:AA387" si="11">O324=M324</f>
        <v>1</v>
      </c>
    </row>
    <row r="325" spans="1:27" ht="17.25" customHeight="1" thickTop="1" thickBot="1" x14ac:dyDescent="0.3">
      <c r="A325" s="88" t="s">
        <v>88</v>
      </c>
      <c r="B325" s="70" t="s">
        <v>29</v>
      </c>
      <c r="C325" s="73" t="str">
        <f t="shared" si="10"/>
        <v>Colville Primary School2028/2029</v>
      </c>
      <c r="D325" s="85">
        <v>24</v>
      </c>
      <c r="E325" s="85">
        <v>33</v>
      </c>
      <c r="F325" s="85">
        <v>23</v>
      </c>
      <c r="G325" s="85">
        <v>24</v>
      </c>
      <c r="H325" s="85">
        <v>27</v>
      </c>
      <c r="I325" s="85">
        <v>31</v>
      </c>
      <c r="J325" s="85">
        <v>33</v>
      </c>
      <c r="K325" s="85">
        <v>195</v>
      </c>
      <c r="L325" s="76">
        <v>30</v>
      </c>
      <c r="P325" t="e">
        <f>#REF!=A325</f>
        <v>#REF!</v>
      </c>
      <c r="Q325" t="e">
        <f>#REF!=B325</f>
        <v>#REF!</v>
      </c>
      <c r="R325" t="e">
        <f>#REF!=D325</f>
        <v>#REF!</v>
      </c>
      <c r="S325" t="e">
        <f>#REF!=E325</f>
        <v>#REF!</v>
      </c>
      <c r="T325" t="e">
        <f>#REF!=F325</f>
        <v>#REF!</v>
      </c>
      <c r="U325" t="e">
        <f>#REF!=G325</f>
        <v>#REF!</v>
      </c>
      <c r="V325" t="e">
        <f>#REF!=H325</f>
        <v>#REF!</v>
      </c>
      <c r="W325" t="e">
        <f>#REF!=I325</f>
        <v>#REF!</v>
      </c>
      <c r="X325" t="e">
        <f>#REF!=J325</f>
        <v>#REF!</v>
      </c>
      <c r="Y325" t="e">
        <f>#REF!=K325</f>
        <v>#REF!</v>
      </c>
      <c r="Z325" t="e">
        <f>#REF!=L325</f>
        <v>#REF!</v>
      </c>
      <c r="AA325" t="b">
        <f t="shared" si="11"/>
        <v>1</v>
      </c>
    </row>
    <row r="326" spans="1:27" ht="17.25" customHeight="1" thickTop="1" thickBot="1" x14ac:dyDescent="0.3">
      <c r="A326" s="89" t="s">
        <v>88</v>
      </c>
      <c r="B326" s="107" t="s">
        <v>30</v>
      </c>
      <c r="C326" s="73" t="str">
        <f t="shared" si="10"/>
        <v>Colville Primary School2029/2030</v>
      </c>
      <c r="D326" s="85">
        <v>32</v>
      </c>
      <c r="E326" s="85">
        <v>25</v>
      </c>
      <c r="F326" s="85">
        <v>34</v>
      </c>
      <c r="G326" s="85">
        <v>22</v>
      </c>
      <c r="H326" s="85">
        <v>24</v>
      </c>
      <c r="I326" s="85">
        <v>28</v>
      </c>
      <c r="J326" s="85">
        <v>33</v>
      </c>
      <c r="K326" s="85">
        <v>198</v>
      </c>
      <c r="L326" s="76">
        <v>30</v>
      </c>
      <c r="P326" t="e">
        <f>#REF!=A326</f>
        <v>#REF!</v>
      </c>
      <c r="Q326" t="e">
        <f>#REF!=B326</f>
        <v>#REF!</v>
      </c>
      <c r="R326" t="e">
        <f>#REF!=D326</f>
        <v>#REF!</v>
      </c>
      <c r="S326" t="e">
        <f>#REF!=E326</f>
        <v>#REF!</v>
      </c>
      <c r="T326" t="e">
        <f>#REF!=F326</f>
        <v>#REF!</v>
      </c>
      <c r="U326" t="e">
        <f>#REF!=G326</f>
        <v>#REF!</v>
      </c>
      <c r="V326" t="e">
        <f>#REF!=H326</f>
        <v>#REF!</v>
      </c>
      <c r="W326" t="e">
        <f>#REF!=I326</f>
        <v>#REF!</v>
      </c>
      <c r="X326" t="e">
        <f>#REF!=J326</f>
        <v>#REF!</v>
      </c>
      <c r="Y326" t="e">
        <f>#REF!=K326</f>
        <v>#REF!</v>
      </c>
      <c r="Z326" t="e">
        <f>#REF!=L326</f>
        <v>#REF!</v>
      </c>
      <c r="AA326" t="b">
        <f t="shared" si="11"/>
        <v>1</v>
      </c>
    </row>
    <row r="327" spans="1:27" ht="17.25" customHeight="1" thickTop="1" thickBot="1" x14ac:dyDescent="0.3">
      <c r="A327" s="90" t="s">
        <v>88</v>
      </c>
      <c r="B327" s="109" t="s">
        <v>273</v>
      </c>
      <c r="C327" s="73" t="str">
        <f t="shared" si="10"/>
        <v>Colville Primary School2030/2031</v>
      </c>
      <c r="D327" s="85">
        <v>29</v>
      </c>
      <c r="E327" s="85">
        <v>33</v>
      </c>
      <c r="F327" s="85">
        <v>26</v>
      </c>
      <c r="G327" s="85">
        <v>33</v>
      </c>
      <c r="H327" s="85">
        <v>22</v>
      </c>
      <c r="I327" s="85">
        <v>25</v>
      </c>
      <c r="J327" s="85">
        <v>30</v>
      </c>
      <c r="K327" s="85">
        <v>198</v>
      </c>
      <c r="L327" s="77">
        <v>30</v>
      </c>
      <c r="P327" t="e">
        <f>#REF!=A327</f>
        <v>#REF!</v>
      </c>
      <c r="Q327" t="e">
        <f>#REF!=B327</f>
        <v>#REF!</v>
      </c>
      <c r="R327" t="e">
        <f>#REF!=D327</f>
        <v>#REF!</v>
      </c>
      <c r="S327" t="e">
        <f>#REF!=E327</f>
        <v>#REF!</v>
      </c>
      <c r="T327" t="e">
        <f>#REF!=F327</f>
        <v>#REF!</v>
      </c>
      <c r="U327" t="e">
        <f>#REF!=G327</f>
        <v>#REF!</v>
      </c>
      <c r="V327" t="e">
        <f>#REF!=H327</f>
        <v>#REF!</v>
      </c>
      <c r="W327" t="e">
        <f>#REF!=I327</f>
        <v>#REF!</v>
      </c>
      <c r="X327" t="e">
        <f>#REF!=J327</f>
        <v>#REF!</v>
      </c>
      <c r="Y327" t="e">
        <f>#REF!=K327</f>
        <v>#REF!</v>
      </c>
      <c r="Z327" t="e">
        <f>#REF!=L327</f>
        <v>#REF!</v>
      </c>
      <c r="AA327" t="b">
        <f t="shared" si="11"/>
        <v>1</v>
      </c>
    </row>
    <row r="328" spans="1:27" ht="17.25" customHeight="1" thickTop="1" thickBot="1" x14ac:dyDescent="0.3">
      <c r="A328" s="65" t="s">
        <v>89</v>
      </c>
      <c r="B328" s="66" t="s">
        <v>39</v>
      </c>
      <c r="C328" s="73" t="str">
        <f t="shared" si="10"/>
        <v>Marleigh Primary Academy2022/2023</v>
      </c>
      <c r="D328" s="85">
        <v>9</v>
      </c>
      <c r="E328" s="85">
        <v>11</v>
      </c>
      <c r="F328" s="85">
        <v>6</v>
      </c>
      <c r="G328" s="85">
        <v>6</v>
      </c>
      <c r="H328" s="85">
        <v>7</v>
      </c>
      <c r="I328" s="85">
        <v>2</v>
      </c>
      <c r="J328" s="85">
        <v>3</v>
      </c>
      <c r="K328" s="85">
        <v>44</v>
      </c>
      <c r="L328" s="73">
        <v>0</v>
      </c>
      <c r="P328" t="e">
        <f>#REF!=A328</f>
        <v>#REF!</v>
      </c>
      <c r="Q328" t="e">
        <f>#REF!=B328</f>
        <v>#REF!</v>
      </c>
      <c r="R328" t="e">
        <f>#REF!=D328</f>
        <v>#REF!</v>
      </c>
      <c r="S328" t="e">
        <f>#REF!=E328</f>
        <v>#REF!</v>
      </c>
      <c r="T328" t="e">
        <f>#REF!=F328</f>
        <v>#REF!</v>
      </c>
      <c r="U328" t="e">
        <f>#REF!=G328</f>
        <v>#REF!</v>
      </c>
      <c r="V328" t="e">
        <f>#REF!=H328</f>
        <v>#REF!</v>
      </c>
      <c r="W328" t="e">
        <f>#REF!=I328</f>
        <v>#REF!</v>
      </c>
      <c r="X328" t="e">
        <f>#REF!=J328</f>
        <v>#REF!</v>
      </c>
      <c r="Y328" t="e">
        <f>#REF!=K328</f>
        <v>#REF!</v>
      </c>
      <c r="Z328" t="e">
        <f>#REF!=L328</f>
        <v>#REF!</v>
      </c>
      <c r="AA328" t="b">
        <f t="shared" si="11"/>
        <v>1</v>
      </c>
    </row>
    <row r="329" spans="1:27" ht="17.25" customHeight="1" thickTop="1" thickBot="1" x14ac:dyDescent="0.3">
      <c r="A329" s="67" t="s">
        <v>89</v>
      </c>
      <c r="B329" s="68" t="s">
        <v>40</v>
      </c>
      <c r="C329" s="73" t="str">
        <f t="shared" si="10"/>
        <v>Marleigh Primary Academy2023/2024</v>
      </c>
      <c r="D329" s="85">
        <v>23</v>
      </c>
      <c r="E329" s="85">
        <v>15</v>
      </c>
      <c r="F329" s="85">
        <v>15</v>
      </c>
      <c r="G329" s="85">
        <v>7</v>
      </c>
      <c r="H329" s="85">
        <v>10</v>
      </c>
      <c r="I329" s="85">
        <v>10</v>
      </c>
      <c r="J329" s="85">
        <v>4</v>
      </c>
      <c r="K329" s="85">
        <v>84</v>
      </c>
      <c r="L329" s="74">
        <v>0</v>
      </c>
      <c r="P329" t="e">
        <f>#REF!=A329</f>
        <v>#REF!</v>
      </c>
      <c r="Q329" t="e">
        <f>#REF!=B329</f>
        <v>#REF!</v>
      </c>
      <c r="R329" t="e">
        <f>#REF!=D329</f>
        <v>#REF!</v>
      </c>
      <c r="S329" t="e">
        <f>#REF!=E329</f>
        <v>#REF!</v>
      </c>
      <c r="T329" t="e">
        <f>#REF!=F329</f>
        <v>#REF!</v>
      </c>
      <c r="U329" t="e">
        <f>#REF!=G329</f>
        <v>#REF!</v>
      </c>
      <c r="V329" t="e">
        <f>#REF!=H329</f>
        <v>#REF!</v>
      </c>
      <c r="W329" t="e">
        <f>#REF!=I329</f>
        <v>#REF!</v>
      </c>
      <c r="X329" t="e">
        <f>#REF!=J329</f>
        <v>#REF!</v>
      </c>
      <c r="Y329" t="e">
        <f>#REF!=K329</f>
        <v>#REF!</v>
      </c>
      <c r="Z329" t="e">
        <f>#REF!=L329</f>
        <v>#REF!</v>
      </c>
      <c r="AA329" t="b">
        <f t="shared" si="11"/>
        <v>1</v>
      </c>
    </row>
    <row r="330" spans="1:27" ht="17.25" customHeight="1" thickTop="1" thickBot="1" x14ac:dyDescent="0.3">
      <c r="A330" s="67" t="s">
        <v>89</v>
      </c>
      <c r="B330" s="68" t="s">
        <v>25</v>
      </c>
      <c r="C330" s="73" t="str">
        <f t="shared" si="10"/>
        <v>Marleigh Primary Academy2024/2025</v>
      </c>
      <c r="D330" s="85">
        <v>21</v>
      </c>
      <c r="E330" s="85">
        <v>26</v>
      </c>
      <c r="F330" s="85">
        <v>16</v>
      </c>
      <c r="G330" s="85">
        <v>20</v>
      </c>
      <c r="H330" s="85">
        <v>9</v>
      </c>
      <c r="I330" s="85">
        <v>14</v>
      </c>
      <c r="J330" s="85">
        <v>10</v>
      </c>
      <c r="K330" s="85">
        <v>116</v>
      </c>
      <c r="L330" s="74">
        <v>0</v>
      </c>
      <c r="P330" t="e">
        <f>#REF!=A330</f>
        <v>#REF!</v>
      </c>
      <c r="Q330" t="e">
        <f>#REF!=B330</f>
        <v>#REF!</v>
      </c>
      <c r="R330" t="e">
        <f>#REF!=D330</f>
        <v>#REF!</v>
      </c>
      <c r="S330" t="e">
        <f>#REF!=E330</f>
        <v>#REF!</v>
      </c>
      <c r="T330" t="e">
        <f>#REF!=F330</f>
        <v>#REF!</v>
      </c>
      <c r="U330" t="e">
        <f>#REF!=G330</f>
        <v>#REF!</v>
      </c>
      <c r="V330" t="e">
        <f>#REF!=H330</f>
        <v>#REF!</v>
      </c>
      <c r="W330" t="e">
        <f>#REF!=I330</f>
        <v>#REF!</v>
      </c>
      <c r="X330" t="e">
        <f>#REF!=J330</f>
        <v>#REF!</v>
      </c>
      <c r="Y330" t="e">
        <f>#REF!=K330</f>
        <v>#REF!</v>
      </c>
      <c r="Z330" t="e">
        <f>#REF!=L330</f>
        <v>#REF!</v>
      </c>
      <c r="AA330" t="b">
        <f t="shared" si="11"/>
        <v>1</v>
      </c>
    </row>
    <row r="331" spans="1:27" ht="17.25" customHeight="1" thickTop="1" thickBot="1" x14ac:dyDescent="0.3">
      <c r="A331" s="86" t="s">
        <v>89</v>
      </c>
      <c r="B331" s="69" t="s">
        <v>26</v>
      </c>
      <c r="C331" s="73" t="str">
        <f t="shared" si="10"/>
        <v>Marleigh Primary Academy2025/2026</v>
      </c>
      <c r="D331" s="85">
        <v>30</v>
      </c>
      <c r="E331" s="85">
        <v>25</v>
      </c>
      <c r="F331" s="85">
        <v>30</v>
      </c>
      <c r="G331" s="85">
        <v>16</v>
      </c>
      <c r="H331" s="85">
        <v>23</v>
      </c>
      <c r="I331" s="85">
        <v>15</v>
      </c>
      <c r="J331" s="85">
        <v>19</v>
      </c>
      <c r="K331" s="85">
        <v>158</v>
      </c>
      <c r="L331" s="75">
        <v>15</v>
      </c>
      <c r="P331" t="e">
        <f>#REF!=A331</f>
        <v>#REF!</v>
      </c>
      <c r="Q331" t="e">
        <f>#REF!=B331</f>
        <v>#REF!</v>
      </c>
      <c r="R331" t="e">
        <f>#REF!=D331</f>
        <v>#REF!</v>
      </c>
      <c r="S331" t="e">
        <f>#REF!=E331</f>
        <v>#REF!</v>
      </c>
      <c r="T331" t="e">
        <f>#REF!=F331</f>
        <v>#REF!</v>
      </c>
      <c r="U331" t="e">
        <f>#REF!=G331</f>
        <v>#REF!</v>
      </c>
      <c r="V331" t="e">
        <f>#REF!=H331</f>
        <v>#REF!</v>
      </c>
      <c r="W331" t="e">
        <f>#REF!=I331</f>
        <v>#REF!</v>
      </c>
      <c r="X331" t="e">
        <f>#REF!=J331</f>
        <v>#REF!</v>
      </c>
      <c r="Y331" t="e">
        <f>#REF!=K331</f>
        <v>#REF!</v>
      </c>
      <c r="Z331" t="e">
        <f>#REF!=L331</f>
        <v>#REF!</v>
      </c>
      <c r="AA331" t="b">
        <f t="shared" si="11"/>
        <v>1</v>
      </c>
    </row>
    <row r="332" spans="1:27" ht="17.25" customHeight="1" thickTop="1" thickBot="1" x14ac:dyDescent="0.3">
      <c r="A332" s="87" t="s">
        <v>89</v>
      </c>
      <c r="B332" s="70" t="s">
        <v>27</v>
      </c>
      <c r="C332" s="73" t="str">
        <f t="shared" si="10"/>
        <v>Marleigh Primary Academy2026/2027</v>
      </c>
      <c r="D332" s="85">
        <v>31</v>
      </c>
      <c r="E332" s="85">
        <v>31</v>
      </c>
      <c r="F332" s="85">
        <v>26</v>
      </c>
      <c r="G332" s="85">
        <v>31</v>
      </c>
      <c r="H332" s="85">
        <v>17</v>
      </c>
      <c r="I332" s="85">
        <v>24</v>
      </c>
      <c r="J332" s="85">
        <v>16</v>
      </c>
      <c r="K332" s="85">
        <v>176</v>
      </c>
      <c r="L332" s="76">
        <v>15</v>
      </c>
      <c r="P332" t="e">
        <f>#REF!=A332</f>
        <v>#REF!</v>
      </c>
      <c r="Q332" t="e">
        <f>#REF!=B332</f>
        <v>#REF!</v>
      </c>
      <c r="R332" t="e">
        <f>#REF!=D332</f>
        <v>#REF!</v>
      </c>
      <c r="S332" t="e">
        <f>#REF!=E332</f>
        <v>#REF!</v>
      </c>
      <c r="T332" t="e">
        <f>#REF!=F332</f>
        <v>#REF!</v>
      </c>
      <c r="U332" t="e">
        <f>#REF!=G332</f>
        <v>#REF!</v>
      </c>
      <c r="V332" t="e">
        <f>#REF!=H332</f>
        <v>#REF!</v>
      </c>
      <c r="W332" t="e">
        <f>#REF!=I332</f>
        <v>#REF!</v>
      </c>
      <c r="X332" t="e">
        <f>#REF!=J332</f>
        <v>#REF!</v>
      </c>
      <c r="Y332" t="e">
        <f>#REF!=K332</f>
        <v>#REF!</v>
      </c>
      <c r="Z332" t="e">
        <f>#REF!=L332</f>
        <v>#REF!</v>
      </c>
      <c r="AA332" t="b">
        <f t="shared" si="11"/>
        <v>1</v>
      </c>
    </row>
    <row r="333" spans="1:27" ht="17.25" customHeight="1" thickTop="1" thickBot="1" x14ac:dyDescent="0.3">
      <c r="A333" s="87" t="s">
        <v>89</v>
      </c>
      <c r="B333" s="70" t="s">
        <v>28</v>
      </c>
      <c r="C333" s="73" t="str">
        <f t="shared" si="10"/>
        <v>Marleigh Primary Academy2027/2028</v>
      </c>
      <c r="D333" s="85">
        <v>48</v>
      </c>
      <c r="E333" s="85">
        <v>35</v>
      </c>
      <c r="F333" s="85">
        <v>35</v>
      </c>
      <c r="G333" s="85">
        <v>30</v>
      </c>
      <c r="H333" s="85">
        <v>35</v>
      </c>
      <c r="I333" s="85">
        <v>20</v>
      </c>
      <c r="J333" s="85">
        <v>27</v>
      </c>
      <c r="K333" s="85">
        <v>230</v>
      </c>
      <c r="L333" s="76">
        <v>15</v>
      </c>
      <c r="P333" t="e">
        <f>#REF!=A333</f>
        <v>#REF!</v>
      </c>
      <c r="Q333" t="e">
        <f>#REF!=B333</f>
        <v>#REF!</v>
      </c>
      <c r="R333" t="e">
        <f>#REF!=D333</f>
        <v>#REF!</v>
      </c>
      <c r="S333" t="e">
        <f>#REF!=E333</f>
        <v>#REF!</v>
      </c>
      <c r="T333" t="e">
        <f>#REF!=F333</f>
        <v>#REF!</v>
      </c>
      <c r="U333" t="e">
        <f>#REF!=G333</f>
        <v>#REF!</v>
      </c>
      <c r="V333" t="e">
        <f>#REF!=H333</f>
        <v>#REF!</v>
      </c>
      <c r="W333" t="e">
        <f>#REF!=I333</f>
        <v>#REF!</v>
      </c>
      <c r="X333" t="e">
        <f>#REF!=J333</f>
        <v>#REF!</v>
      </c>
      <c r="Y333" t="e">
        <f>#REF!=K333</f>
        <v>#REF!</v>
      </c>
      <c r="Z333" t="e">
        <f>#REF!=L333</f>
        <v>#REF!</v>
      </c>
      <c r="AA333" t="b">
        <f t="shared" si="11"/>
        <v>1</v>
      </c>
    </row>
    <row r="334" spans="1:27" ht="17.25" customHeight="1" thickTop="1" thickBot="1" x14ac:dyDescent="0.3">
      <c r="A334" s="88" t="s">
        <v>89</v>
      </c>
      <c r="B334" s="70" t="s">
        <v>29</v>
      </c>
      <c r="C334" s="73" t="str">
        <f t="shared" si="10"/>
        <v>Marleigh Primary Academy2028/2029</v>
      </c>
      <c r="D334" s="85">
        <v>54</v>
      </c>
      <c r="E334" s="85">
        <v>50</v>
      </c>
      <c r="F334" s="85">
        <v>37</v>
      </c>
      <c r="G334" s="85">
        <v>37</v>
      </c>
      <c r="H334" s="85">
        <v>32</v>
      </c>
      <c r="I334" s="85">
        <v>36</v>
      </c>
      <c r="J334" s="85">
        <v>21</v>
      </c>
      <c r="K334" s="85">
        <v>267</v>
      </c>
      <c r="L334" s="76">
        <v>15</v>
      </c>
      <c r="P334" t="e">
        <f>#REF!=A334</f>
        <v>#REF!</v>
      </c>
      <c r="Q334" t="e">
        <f>#REF!=B334</f>
        <v>#REF!</v>
      </c>
      <c r="R334" t="e">
        <f>#REF!=D334</f>
        <v>#REF!</v>
      </c>
      <c r="S334" t="e">
        <f>#REF!=E334</f>
        <v>#REF!</v>
      </c>
      <c r="T334" t="e">
        <f>#REF!=F334</f>
        <v>#REF!</v>
      </c>
      <c r="U334" t="e">
        <f>#REF!=G334</f>
        <v>#REF!</v>
      </c>
      <c r="V334" t="e">
        <f>#REF!=H334</f>
        <v>#REF!</v>
      </c>
      <c r="W334" t="e">
        <f>#REF!=I334</f>
        <v>#REF!</v>
      </c>
      <c r="X334" t="e">
        <f>#REF!=J334</f>
        <v>#REF!</v>
      </c>
      <c r="Y334" t="e">
        <f>#REF!=K334</f>
        <v>#REF!</v>
      </c>
      <c r="Z334" t="e">
        <f>#REF!=L334</f>
        <v>#REF!</v>
      </c>
      <c r="AA334" t="b">
        <f t="shared" si="11"/>
        <v>1</v>
      </c>
    </row>
    <row r="335" spans="1:27" ht="17.25" customHeight="1" thickTop="1" thickBot="1" x14ac:dyDescent="0.3">
      <c r="A335" s="89" t="s">
        <v>89</v>
      </c>
      <c r="B335" s="107" t="s">
        <v>30</v>
      </c>
      <c r="C335" s="73" t="str">
        <f t="shared" si="10"/>
        <v>Marleigh Primary Academy2029/2030</v>
      </c>
      <c r="D335" s="85">
        <v>65</v>
      </c>
      <c r="E335" s="85">
        <v>55</v>
      </c>
      <c r="F335" s="85">
        <v>51</v>
      </c>
      <c r="G335" s="85">
        <v>38</v>
      </c>
      <c r="H335" s="85">
        <v>38</v>
      </c>
      <c r="I335" s="85">
        <v>33</v>
      </c>
      <c r="J335" s="85">
        <v>37</v>
      </c>
      <c r="K335" s="85">
        <v>317</v>
      </c>
      <c r="L335" s="76">
        <v>15</v>
      </c>
      <c r="P335" t="e">
        <f>#REF!=A335</f>
        <v>#REF!</v>
      </c>
      <c r="Q335" t="e">
        <f>#REF!=B335</f>
        <v>#REF!</v>
      </c>
      <c r="R335" t="e">
        <f>#REF!=D335</f>
        <v>#REF!</v>
      </c>
      <c r="S335" t="e">
        <f>#REF!=E335</f>
        <v>#REF!</v>
      </c>
      <c r="T335" t="e">
        <f>#REF!=F335</f>
        <v>#REF!</v>
      </c>
      <c r="U335" t="e">
        <f>#REF!=G335</f>
        <v>#REF!</v>
      </c>
      <c r="V335" t="e">
        <f>#REF!=H335</f>
        <v>#REF!</v>
      </c>
      <c r="W335" t="e">
        <f>#REF!=I335</f>
        <v>#REF!</v>
      </c>
      <c r="X335" t="e">
        <f>#REF!=J335</f>
        <v>#REF!</v>
      </c>
      <c r="Y335" t="e">
        <f>#REF!=K335</f>
        <v>#REF!</v>
      </c>
      <c r="Z335" t="e">
        <f>#REF!=L335</f>
        <v>#REF!</v>
      </c>
      <c r="AA335" t="b">
        <f t="shared" si="11"/>
        <v>1</v>
      </c>
    </row>
    <row r="336" spans="1:27" ht="17.25" customHeight="1" thickTop="1" thickBot="1" x14ac:dyDescent="0.3">
      <c r="A336" s="90" t="s">
        <v>89</v>
      </c>
      <c r="B336" s="109" t="s">
        <v>273</v>
      </c>
      <c r="C336" s="73" t="str">
        <f t="shared" si="10"/>
        <v>Marleigh Primary Academy2030/2031</v>
      </c>
      <c r="D336" s="85">
        <v>67</v>
      </c>
      <c r="E336" s="85">
        <v>69</v>
      </c>
      <c r="F336" s="85">
        <v>59</v>
      </c>
      <c r="G336" s="85">
        <v>55</v>
      </c>
      <c r="H336" s="85">
        <v>42</v>
      </c>
      <c r="I336" s="85">
        <v>41</v>
      </c>
      <c r="J336" s="85">
        <v>36</v>
      </c>
      <c r="K336" s="85">
        <v>369</v>
      </c>
      <c r="L336" s="77">
        <v>15</v>
      </c>
      <c r="P336" t="e">
        <f>#REF!=A336</f>
        <v>#REF!</v>
      </c>
      <c r="Q336" t="e">
        <f>#REF!=B336</f>
        <v>#REF!</v>
      </c>
      <c r="R336" t="e">
        <f>#REF!=D336</f>
        <v>#REF!</v>
      </c>
      <c r="S336" t="e">
        <f>#REF!=E336</f>
        <v>#REF!</v>
      </c>
      <c r="T336" t="e">
        <f>#REF!=F336</f>
        <v>#REF!</v>
      </c>
      <c r="U336" t="e">
        <f>#REF!=G336</f>
        <v>#REF!</v>
      </c>
      <c r="V336" t="e">
        <f>#REF!=H336</f>
        <v>#REF!</v>
      </c>
      <c r="W336" t="e">
        <f>#REF!=I336</f>
        <v>#REF!</v>
      </c>
      <c r="X336" t="e">
        <f>#REF!=J336</f>
        <v>#REF!</v>
      </c>
      <c r="Y336" t="e">
        <f>#REF!=K336</f>
        <v>#REF!</v>
      </c>
      <c r="Z336" t="e">
        <f>#REF!=L336</f>
        <v>#REF!</v>
      </c>
      <c r="AA336" t="b">
        <f t="shared" si="11"/>
        <v>1</v>
      </c>
    </row>
    <row r="337" spans="1:27" ht="17.25" customHeight="1" thickTop="1" thickBot="1" x14ac:dyDescent="0.3">
      <c r="A337" s="65" t="s">
        <v>90</v>
      </c>
      <c r="B337" s="66" t="s">
        <v>39</v>
      </c>
      <c r="C337" s="73" t="str">
        <f t="shared" si="10"/>
        <v>Morley Memorial Primary School2022/2023</v>
      </c>
      <c r="D337" s="85">
        <v>59</v>
      </c>
      <c r="E337" s="85">
        <v>60</v>
      </c>
      <c r="F337" s="85">
        <v>59</v>
      </c>
      <c r="G337" s="85">
        <v>46</v>
      </c>
      <c r="H337" s="85">
        <v>59</v>
      </c>
      <c r="I337" s="85">
        <v>56</v>
      </c>
      <c r="J337" s="85">
        <v>59</v>
      </c>
      <c r="K337" s="85">
        <v>398</v>
      </c>
      <c r="L337" s="73">
        <v>0</v>
      </c>
      <c r="P337" t="e">
        <f>#REF!=A337</f>
        <v>#REF!</v>
      </c>
      <c r="Q337" t="e">
        <f>#REF!=B337</f>
        <v>#REF!</v>
      </c>
      <c r="R337" t="e">
        <f>#REF!=D337</f>
        <v>#REF!</v>
      </c>
      <c r="S337" t="e">
        <f>#REF!=E337</f>
        <v>#REF!</v>
      </c>
      <c r="T337" t="e">
        <f>#REF!=F337</f>
        <v>#REF!</v>
      </c>
      <c r="U337" t="e">
        <f>#REF!=G337</f>
        <v>#REF!</v>
      </c>
      <c r="V337" t="e">
        <f>#REF!=H337</f>
        <v>#REF!</v>
      </c>
      <c r="W337" t="e">
        <f>#REF!=I337</f>
        <v>#REF!</v>
      </c>
      <c r="X337" t="e">
        <f>#REF!=J337</f>
        <v>#REF!</v>
      </c>
      <c r="Y337" t="e">
        <f>#REF!=K337</f>
        <v>#REF!</v>
      </c>
      <c r="Z337" t="e">
        <f>#REF!=L337</f>
        <v>#REF!</v>
      </c>
      <c r="AA337" t="b">
        <f t="shared" si="11"/>
        <v>1</v>
      </c>
    </row>
    <row r="338" spans="1:27" ht="17.25" customHeight="1" thickTop="1" thickBot="1" x14ac:dyDescent="0.3">
      <c r="A338" s="67" t="s">
        <v>90</v>
      </c>
      <c r="B338" s="68" t="s">
        <v>40</v>
      </c>
      <c r="C338" s="73" t="str">
        <f t="shared" si="10"/>
        <v>Morley Memorial Primary School2023/2024</v>
      </c>
      <c r="D338" s="85">
        <v>59</v>
      </c>
      <c r="E338" s="85">
        <v>58</v>
      </c>
      <c r="F338" s="85">
        <v>54</v>
      </c>
      <c r="G338" s="85">
        <v>59</v>
      </c>
      <c r="H338" s="85">
        <v>49</v>
      </c>
      <c r="I338" s="85">
        <v>55</v>
      </c>
      <c r="J338" s="85">
        <v>56</v>
      </c>
      <c r="K338" s="85">
        <v>390</v>
      </c>
      <c r="L338" s="74">
        <v>0</v>
      </c>
      <c r="P338" t="e">
        <f>#REF!=A338</f>
        <v>#REF!</v>
      </c>
      <c r="Q338" t="e">
        <f>#REF!=B338</f>
        <v>#REF!</v>
      </c>
      <c r="R338" t="e">
        <f>#REF!=D338</f>
        <v>#REF!</v>
      </c>
      <c r="S338" t="e">
        <f>#REF!=E338</f>
        <v>#REF!</v>
      </c>
      <c r="T338" t="e">
        <f>#REF!=F338</f>
        <v>#REF!</v>
      </c>
      <c r="U338" t="e">
        <f>#REF!=G338</f>
        <v>#REF!</v>
      </c>
      <c r="V338" t="e">
        <f>#REF!=H338</f>
        <v>#REF!</v>
      </c>
      <c r="W338" t="e">
        <f>#REF!=I338</f>
        <v>#REF!</v>
      </c>
      <c r="X338" t="e">
        <f>#REF!=J338</f>
        <v>#REF!</v>
      </c>
      <c r="Y338" t="e">
        <f>#REF!=K338</f>
        <v>#REF!</v>
      </c>
      <c r="Z338" t="e">
        <f>#REF!=L338</f>
        <v>#REF!</v>
      </c>
      <c r="AA338" t="b">
        <f t="shared" si="11"/>
        <v>1</v>
      </c>
    </row>
    <row r="339" spans="1:27" ht="17.25" customHeight="1" thickTop="1" thickBot="1" x14ac:dyDescent="0.3">
      <c r="A339" s="67" t="s">
        <v>90</v>
      </c>
      <c r="B339" s="68" t="s">
        <v>25</v>
      </c>
      <c r="C339" s="73" t="str">
        <f t="shared" si="10"/>
        <v>Morley Memorial Primary School2024/2025</v>
      </c>
      <c r="D339" s="85">
        <v>48</v>
      </c>
      <c r="E339" s="85">
        <v>60</v>
      </c>
      <c r="F339" s="85">
        <v>59</v>
      </c>
      <c r="G339" s="85">
        <v>58</v>
      </c>
      <c r="H339" s="85">
        <v>53</v>
      </c>
      <c r="I339" s="85">
        <v>47</v>
      </c>
      <c r="J339" s="85">
        <v>56</v>
      </c>
      <c r="K339" s="85">
        <v>381</v>
      </c>
      <c r="L339" s="74">
        <v>0</v>
      </c>
      <c r="P339" t="e">
        <f>#REF!=A339</f>
        <v>#REF!</v>
      </c>
      <c r="Q339" t="e">
        <f>#REF!=B339</f>
        <v>#REF!</v>
      </c>
      <c r="R339" t="e">
        <f>#REF!=D339</f>
        <v>#REF!</v>
      </c>
      <c r="S339" t="e">
        <f>#REF!=E339</f>
        <v>#REF!</v>
      </c>
      <c r="T339" t="e">
        <f>#REF!=F339</f>
        <v>#REF!</v>
      </c>
      <c r="U339" t="e">
        <f>#REF!=G339</f>
        <v>#REF!</v>
      </c>
      <c r="V339" t="e">
        <f>#REF!=H339</f>
        <v>#REF!</v>
      </c>
      <c r="W339" t="e">
        <f>#REF!=I339</f>
        <v>#REF!</v>
      </c>
      <c r="X339" t="e">
        <f>#REF!=J339</f>
        <v>#REF!</v>
      </c>
      <c r="Y339" t="e">
        <f>#REF!=K339</f>
        <v>#REF!</v>
      </c>
      <c r="Z339" t="e">
        <f>#REF!=L339</f>
        <v>#REF!</v>
      </c>
      <c r="AA339" t="b">
        <f t="shared" si="11"/>
        <v>1</v>
      </c>
    </row>
    <row r="340" spans="1:27" ht="17.25" customHeight="1" thickTop="1" thickBot="1" x14ac:dyDescent="0.3">
      <c r="A340" s="86" t="s">
        <v>90</v>
      </c>
      <c r="B340" s="69" t="s">
        <v>26</v>
      </c>
      <c r="C340" s="73" t="str">
        <f t="shared" si="10"/>
        <v>Morley Memorial Primary School2025/2026</v>
      </c>
      <c r="D340" s="85">
        <v>47</v>
      </c>
      <c r="E340" s="85">
        <v>48</v>
      </c>
      <c r="F340" s="85">
        <v>59</v>
      </c>
      <c r="G340" s="85">
        <v>59</v>
      </c>
      <c r="H340" s="85">
        <v>52</v>
      </c>
      <c r="I340" s="85">
        <v>57</v>
      </c>
      <c r="J340" s="85">
        <v>49</v>
      </c>
      <c r="K340" s="85">
        <v>371</v>
      </c>
      <c r="L340" s="75">
        <v>60</v>
      </c>
      <c r="P340" t="e">
        <f>#REF!=A340</f>
        <v>#REF!</v>
      </c>
      <c r="Q340" t="e">
        <f>#REF!=B340</f>
        <v>#REF!</v>
      </c>
      <c r="R340" t="e">
        <f>#REF!=D340</f>
        <v>#REF!</v>
      </c>
      <c r="S340" t="e">
        <f>#REF!=E340</f>
        <v>#REF!</v>
      </c>
      <c r="T340" t="e">
        <f>#REF!=F340</f>
        <v>#REF!</v>
      </c>
      <c r="U340" t="e">
        <f>#REF!=G340</f>
        <v>#REF!</v>
      </c>
      <c r="V340" t="e">
        <f>#REF!=H340</f>
        <v>#REF!</v>
      </c>
      <c r="W340" t="e">
        <f>#REF!=I340</f>
        <v>#REF!</v>
      </c>
      <c r="X340" t="e">
        <f>#REF!=J340</f>
        <v>#REF!</v>
      </c>
      <c r="Y340" t="e">
        <f>#REF!=K340</f>
        <v>#REF!</v>
      </c>
      <c r="Z340" t="e">
        <f>#REF!=L340</f>
        <v>#REF!</v>
      </c>
      <c r="AA340" t="b">
        <f t="shared" si="11"/>
        <v>1</v>
      </c>
    </row>
    <row r="341" spans="1:27" ht="17.25" customHeight="1" thickTop="1" thickBot="1" x14ac:dyDescent="0.3">
      <c r="A341" s="87" t="s">
        <v>90</v>
      </c>
      <c r="B341" s="70" t="s">
        <v>27</v>
      </c>
      <c r="C341" s="73" t="str">
        <f t="shared" si="10"/>
        <v>Morley Memorial Primary School2026/2027</v>
      </c>
      <c r="D341" s="85">
        <v>58</v>
      </c>
      <c r="E341" s="85">
        <v>47</v>
      </c>
      <c r="F341" s="85">
        <v>47</v>
      </c>
      <c r="G341" s="85">
        <v>60</v>
      </c>
      <c r="H341" s="85">
        <v>54</v>
      </c>
      <c r="I341" s="85">
        <v>53</v>
      </c>
      <c r="J341" s="85">
        <v>58</v>
      </c>
      <c r="K341" s="85">
        <v>377</v>
      </c>
      <c r="L341" s="76">
        <v>60</v>
      </c>
      <c r="P341" t="e">
        <f>#REF!=A341</f>
        <v>#REF!</v>
      </c>
      <c r="Q341" t="e">
        <f>#REF!=B341</f>
        <v>#REF!</v>
      </c>
      <c r="R341" t="e">
        <f>#REF!=D341</f>
        <v>#REF!</v>
      </c>
      <c r="S341" t="e">
        <f>#REF!=E341</f>
        <v>#REF!</v>
      </c>
      <c r="T341" t="e">
        <f>#REF!=F341</f>
        <v>#REF!</v>
      </c>
      <c r="U341" t="e">
        <f>#REF!=G341</f>
        <v>#REF!</v>
      </c>
      <c r="V341" t="e">
        <f>#REF!=H341</f>
        <v>#REF!</v>
      </c>
      <c r="W341" t="e">
        <f>#REF!=I341</f>
        <v>#REF!</v>
      </c>
      <c r="X341" t="e">
        <f>#REF!=J341</f>
        <v>#REF!</v>
      </c>
      <c r="Y341" t="e">
        <f>#REF!=K341</f>
        <v>#REF!</v>
      </c>
      <c r="Z341" t="e">
        <f>#REF!=L341</f>
        <v>#REF!</v>
      </c>
      <c r="AA341" t="b">
        <f t="shared" si="11"/>
        <v>1</v>
      </c>
    </row>
    <row r="342" spans="1:27" ht="17.25" customHeight="1" thickTop="1" thickBot="1" x14ac:dyDescent="0.3">
      <c r="A342" s="87" t="s">
        <v>90</v>
      </c>
      <c r="B342" s="70" t="s">
        <v>28</v>
      </c>
      <c r="C342" s="73" t="str">
        <f t="shared" si="10"/>
        <v>Morley Memorial Primary School2027/2028</v>
      </c>
      <c r="D342" s="85">
        <v>42</v>
      </c>
      <c r="E342" s="85">
        <v>58</v>
      </c>
      <c r="F342" s="85">
        <v>46</v>
      </c>
      <c r="G342" s="85">
        <v>48</v>
      </c>
      <c r="H342" s="85">
        <v>55</v>
      </c>
      <c r="I342" s="85">
        <v>55</v>
      </c>
      <c r="J342" s="85">
        <v>54</v>
      </c>
      <c r="K342" s="85">
        <v>358</v>
      </c>
      <c r="L342" s="76">
        <v>60</v>
      </c>
      <c r="P342" t="e">
        <f>#REF!=A342</f>
        <v>#REF!</v>
      </c>
      <c r="Q342" t="e">
        <f>#REF!=B342</f>
        <v>#REF!</v>
      </c>
      <c r="R342" t="e">
        <f>#REF!=D342</f>
        <v>#REF!</v>
      </c>
      <c r="S342" t="e">
        <f>#REF!=E342</f>
        <v>#REF!</v>
      </c>
      <c r="T342" t="e">
        <f>#REF!=F342</f>
        <v>#REF!</v>
      </c>
      <c r="U342" t="e">
        <f>#REF!=G342</f>
        <v>#REF!</v>
      </c>
      <c r="V342" t="e">
        <f>#REF!=H342</f>
        <v>#REF!</v>
      </c>
      <c r="W342" t="e">
        <f>#REF!=I342</f>
        <v>#REF!</v>
      </c>
      <c r="X342" t="e">
        <f>#REF!=J342</f>
        <v>#REF!</v>
      </c>
      <c r="Y342" t="e">
        <f>#REF!=K342</f>
        <v>#REF!</v>
      </c>
      <c r="Z342" t="e">
        <f>#REF!=L342</f>
        <v>#REF!</v>
      </c>
      <c r="AA342" t="b">
        <f t="shared" si="11"/>
        <v>1</v>
      </c>
    </row>
    <row r="343" spans="1:27" ht="17.25" customHeight="1" thickTop="1" thickBot="1" x14ac:dyDescent="0.3">
      <c r="A343" s="88" t="s">
        <v>90</v>
      </c>
      <c r="B343" s="70" t="s">
        <v>29</v>
      </c>
      <c r="C343" s="73" t="str">
        <f t="shared" si="10"/>
        <v>Morley Memorial Primary School2028/2029</v>
      </c>
      <c r="D343" s="85">
        <v>46</v>
      </c>
      <c r="E343" s="85">
        <v>42</v>
      </c>
      <c r="F343" s="85">
        <v>57</v>
      </c>
      <c r="G343" s="85">
        <v>47</v>
      </c>
      <c r="H343" s="85">
        <v>43</v>
      </c>
      <c r="I343" s="85">
        <v>56</v>
      </c>
      <c r="J343" s="85">
        <v>56</v>
      </c>
      <c r="K343" s="85">
        <v>347</v>
      </c>
      <c r="L343" s="76">
        <v>60</v>
      </c>
      <c r="P343" t="e">
        <f>#REF!=A343</f>
        <v>#REF!</v>
      </c>
      <c r="Q343" t="e">
        <f>#REF!=B343</f>
        <v>#REF!</v>
      </c>
      <c r="R343" t="e">
        <f>#REF!=D343</f>
        <v>#REF!</v>
      </c>
      <c r="S343" t="e">
        <f>#REF!=E343</f>
        <v>#REF!</v>
      </c>
      <c r="T343" t="e">
        <f>#REF!=F343</f>
        <v>#REF!</v>
      </c>
      <c r="U343" t="e">
        <f>#REF!=G343</f>
        <v>#REF!</v>
      </c>
      <c r="V343" t="e">
        <f>#REF!=H343</f>
        <v>#REF!</v>
      </c>
      <c r="W343" t="e">
        <f>#REF!=I343</f>
        <v>#REF!</v>
      </c>
      <c r="X343" t="e">
        <f>#REF!=J343</f>
        <v>#REF!</v>
      </c>
      <c r="Y343" t="e">
        <f>#REF!=K343</f>
        <v>#REF!</v>
      </c>
      <c r="Z343" t="e">
        <f>#REF!=L343</f>
        <v>#REF!</v>
      </c>
      <c r="AA343" t="b">
        <f t="shared" si="11"/>
        <v>1</v>
      </c>
    </row>
    <row r="344" spans="1:27" ht="17.25" customHeight="1" thickTop="1" thickBot="1" x14ac:dyDescent="0.3">
      <c r="A344" s="89" t="s">
        <v>90</v>
      </c>
      <c r="B344" s="107" t="s">
        <v>30</v>
      </c>
      <c r="C344" s="73" t="str">
        <f t="shared" si="10"/>
        <v>Morley Memorial Primary School2029/2030</v>
      </c>
      <c r="D344" s="85">
        <v>43</v>
      </c>
      <c r="E344" s="85">
        <v>46</v>
      </c>
      <c r="F344" s="85">
        <v>41</v>
      </c>
      <c r="G344" s="85">
        <v>58</v>
      </c>
      <c r="H344" s="85">
        <v>42</v>
      </c>
      <c r="I344" s="85">
        <v>44</v>
      </c>
      <c r="J344" s="85">
        <v>57</v>
      </c>
      <c r="K344" s="85">
        <v>331</v>
      </c>
      <c r="L344" s="76">
        <v>60</v>
      </c>
      <c r="P344" t="e">
        <f>#REF!=A344</f>
        <v>#REF!</v>
      </c>
      <c r="Q344" t="e">
        <f>#REF!=B344</f>
        <v>#REF!</v>
      </c>
      <c r="R344" t="e">
        <f>#REF!=D344</f>
        <v>#REF!</v>
      </c>
      <c r="S344" t="e">
        <f>#REF!=E344</f>
        <v>#REF!</v>
      </c>
      <c r="T344" t="e">
        <f>#REF!=F344</f>
        <v>#REF!</v>
      </c>
      <c r="U344" t="e">
        <f>#REF!=G344</f>
        <v>#REF!</v>
      </c>
      <c r="V344" t="e">
        <f>#REF!=H344</f>
        <v>#REF!</v>
      </c>
      <c r="W344" t="e">
        <f>#REF!=I344</f>
        <v>#REF!</v>
      </c>
      <c r="X344" t="e">
        <f>#REF!=J344</f>
        <v>#REF!</v>
      </c>
      <c r="Y344" t="e">
        <f>#REF!=K344</f>
        <v>#REF!</v>
      </c>
      <c r="Z344" t="e">
        <f>#REF!=L344</f>
        <v>#REF!</v>
      </c>
      <c r="AA344" t="b">
        <f t="shared" si="11"/>
        <v>1</v>
      </c>
    </row>
    <row r="345" spans="1:27" ht="17.25" customHeight="1" thickTop="1" thickBot="1" x14ac:dyDescent="0.3">
      <c r="A345" s="90" t="s">
        <v>90</v>
      </c>
      <c r="B345" s="109" t="s">
        <v>273</v>
      </c>
      <c r="C345" s="73" t="str">
        <f t="shared" si="10"/>
        <v>Morley Memorial Primary School2030/2031</v>
      </c>
      <c r="D345" s="85">
        <v>44</v>
      </c>
      <c r="E345" s="85">
        <v>43</v>
      </c>
      <c r="F345" s="85">
        <v>45</v>
      </c>
      <c r="G345" s="85">
        <v>42</v>
      </c>
      <c r="H345" s="85">
        <v>53</v>
      </c>
      <c r="I345" s="85">
        <v>43</v>
      </c>
      <c r="J345" s="85">
        <v>45</v>
      </c>
      <c r="K345" s="85">
        <v>315</v>
      </c>
      <c r="L345" s="77">
        <v>60</v>
      </c>
      <c r="P345" t="e">
        <f>#REF!=A345</f>
        <v>#REF!</v>
      </c>
      <c r="Q345" t="e">
        <f>#REF!=B345</f>
        <v>#REF!</v>
      </c>
      <c r="R345" t="e">
        <f>#REF!=D345</f>
        <v>#REF!</v>
      </c>
      <c r="S345" t="e">
        <f>#REF!=E345</f>
        <v>#REF!</v>
      </c>
      <c r="T345" t="e">
        <f>#REF!=F345</f>
        <v>#REF!</v>
      </c>
      <c r="U345" t="e">
        <f>#REF!=G345</f>
        <v>#REF!</v>
      </c>
      <c r="V345" t="e">
        <f>#REF!=H345</f>
        <v>#REF!</v>
      </c>
      <c r="W345" t="e">
        <f>#REF!=I345</f>
        <v>#REF!</v>
      </c>
      <c r="X345" t="e">
        <f>#REF!=J345</f>
        <v>#REF!</v>
      </c>
      <c r="Y345" t="e">
        <f>#REF!=K345</f>
        <v>#REF!</v>
      </c>
      <c r="Z345" t="e">
        <f>#REF!=L345</f>
        <v>#REF!</v>
      </c>
      <c r="AA345" t="b">
        <f t="shared" si="11"/>
        <v>1</v>
      </c>
    </row>
    <row r="346" spans="1:27" ht="17.25" customHeight="1" thickTop="1" thickBot="1" x14ac:dyDescent="0.3">
      <c r="A346" s="65" t="s">
        <v>91</v>
      </c>
      <c r="B346" s="66" t="s">
        <v>39</v>
      </c>
      <c r="C346" s="73" t="str">
        <f t="shared" si="10"/>
        <v>Queen Edith Primary School2022/2023</v>
      </c>
      <c r="D346" s="85">
        <v>60</v>
      </c>
      <c r="E346" s="85">
        <v>55</v>
      </c>
      <c r="F346" s="85">
        <v>59</v>
      </c>
      <c r="G346" s="85">
        <v>56</v>
      </c>
      <c r="H346" s="85">
        <v>59</v>
      </c>
      <c r="I346" s="85">
        <v>57</v>
      </c>
      <c r="J346" s="85">
        <v>58</v>
      </c>
      <c r="K346" s="85">
        <v>404</v>
      </c>
      <c r="L346" s="73">
        <v>0</v>
      </c>
      <c r="P346" t="e">
        <f>#REF!=A346</f>
        <v>#REF!</v>
      </c>
      <c r="Q346" t="e">
        <f>#REF!=B346</f>
        <v>#REF!</v>
      </c>
      <c r="R346" t="e">
        <f>#REF!=D346</f>
        <v>#REF!</v>
      </c>
      <c r="S346" t="e">
        <f>#REF!=E346</f>
        <v>#REF!</v>
      </c>
      <c r="T346" t="e">
        <f>#REF!=F346</f>
        <v>#REF!</v>
      </c>
      <c r="U346" t="e">
        <f>#REF!=G346</f>
        <v>#REF!</v>
      </c>
      <c r="V346" t="e">
        <f>#REF!=H346</f>
        <v>#REF!</v>
      </c>
      <c r="W346" t="e">
        <f>#REF!=I346</f>
        <v>#REF!</v>
      </c>
      <c r="X346" t="e">
        <f>#REF!=J346</f>
        <v>#REF!</v>
      </c>
      <c r="Y346" t="e">
        <f>#REF!=K346</f>
        <v>#REF!</v>
      </c>
      <c r="Z346" t="e">
        <f>#REF!=L346</f>
        <v>#REF!</v>
      </c>
      <c r="AA346" t="b">
        <f t="shared" si="11"/>
        <v>1</v>
      </c>
    </row>
    <row r="347" spans="1:27" ht="17.25" customHeight="1" thickTop="1" thickBot="1" x14ac:dyDescent="0.3">
      <c r="A347" s="67" t="s">
        <v>91</v>
      </c>
      <c r="B347" s="68" t="s">
        <v>40</v>
      </c>
      <c r="C347" s="73" t="str">
        <f t="shared" si="10"/>
        <v>Queen Edith Primary School2023/2024</v>
      </c>
      <c r="D347" s="85">
        <v>50</v>
      </c>
      <c r="E347" s="85">
        <v>59</v>
      </c>
      <c r="F347" s="85">
        <v>56</v>
      </c>
      <c r="G347" s="85">
        <v>58</v>
      </c>
      <c r="H347" s="85">
        <v>53</v>
      </c>
      <c r="I347" s="85">
        <v>59</v>
      </c>
      <c r="J347" s="85">
        <v>59</v>
      </c>
      <c r="K347" s="85">
        <v>394</v>
      </c>
      <c r="L347" s="74">
        <v>0</v>
      </c>
      <c r="P347" t="e">
        <f>#REF!=A347</f>
        <v>#REF!</v>
      </c>
      <c r="Q347" t="e">
        <f>#REF!=B347</f>
        <v>#REF!</v>
      </c>
      <c r="R347" t="e">
        <f>#REF!=D347</f>
        <v>#REF!</v>
      </c>
      <c r="S347" t="e">
        <f>#REF!=E347</f>
        <v>#REF!</v>
      </c>
      <c r="T347" t="e">
        <f>#REF!=F347</f>
        <v>#REF!</v>
      </c>
      <c r="U347" t="e">
        <f>#REF!=G347</f>
        <v>#REF!</v>
      </c>
      <c r="V347" t="e">
        <f>#REF!=H347</f>
        <v>#REF!</v>
      </c>
      <c r="W347" t="e">
        <f>#REF!=I347</f>
        <v>#REF!</v>
      </c>
      <c r="X347" t="e">
        <f>#REF!=J347</f>
        <v>#REF!</v>
      </c>
      <c r="Y347" t="e">
        <f>#REF!=K347</f>
        <v>#REF!</v>
      </c>
      <c r="Z347" t="e">
        <f>#REF!=L347</f>
        <v>#REF!</v>
      </c>
      <c r="AA347" t="b">
        <f t="shared" si="11"/>
        <v>1</v>
      </c>
    </row>
    <row r="348" spans="1:27" ht="17.25" customHeight="1" thickTop="1" thickBot="1" x14ac:dyDescent="0.3">
      <c r="A348" s="67" t="s">
        <v>91</v>
      </c>
      <c r="B348" s="68" t="s">
        <v>25</v>
      </c>
      <c r="C348" s="73" t="str">
        <f t="shared" si="10"/>
        <v>Queen Edith Primary School2024/2025</v>
      </c>
      <c r="D348" s="85">
        <v>55</v>
      </c>
      <c r="E348" s="85">
        <v>47</v>
      </c>
      <c r="F348" s="85">
        <v>55</v>
      </c>
      <c r="G348" s="85">
        <v>55</v>
      </c>
      <c r="H348" s="85">
        <v>55</v>
      </c>
      <c r="I348" s="85">
        <v>48</v>
      </c>
      <c r="J348" s="85">
        <v>60</v>
      </c>
      <c r="K348" s="85">
        <v>375</v>
      </c>
      <c r="L348" s="74">
        <v>0</v>
      </c>
      <c r="P348" t="e">
        <f>#REF!=A348</f>
        <v>#REF!</v>
      </c>
      <c r="Q348" t="e">
        <f>#REF!=B348</f>
        <v>#REF!</v>
      </c>
      <c r="R348" t="e">
        <f>#REF!=D348</f>
        <v>#REF!</v>
      </c>
      <c r="S348" t="e">
        <f>#REF!=E348</f>
        <v>#REF!</v>
      </c>
      <c r="T348" t="e">
        <f>#REF!=F348</f>
        <v>#REF!</v>
      </c>
      <c r="U348" t="e">
        <f>#REF!=G348</f>
        <v>#REF!</v>
      </c>
      <c r="V348" t="e">
        <f>#REF!=H348</f>
        <v>#REF!</v>
      </c>
      <c r="W348" t="e">
        <f>#REF!=I348</f>
        <v>#REF!</v>
      </c>
      <c r="X348" t="e">
        <f>#REF!=J348</f>
        <v>#REF!</v>
      </c>
      <c r="Y348" t="e">
        <f>#REF!=K348</f>
        <v>#REF!</v>
      </c>
      <c r="Z348" t="e">
        <f>#REF!=L348</f>
        <v>#REF!</v>
      </c>
      <c r="AA348" t="b">
        <f t="shared" si="11"/>
        <v>1</v>
      </c>
    </row>
    <row r="349" spans="1:27" ht="17.25" customHeight="1" thickTop="1" thickBot="1" x14ac:dyDescent="0.3">
      <c r="A349" s="86" t="s">
        <v>91</v>
      </c>
      <c r="B349" s="69" t="s">
        <v>26</v>
      </c>
      <c r="C349" s="73" t="str">
        <f t="shared" si="10"/>
        <v>Queen Edith Primary School2025/2026</v>
      </c>
      <c r="D349" s="85">
        <v>44</v>
      </c>
      <c r="E349" s="85">
        <v>56</v>
      </c>
      <c r="F349" s="85">
        <v>49</v>
      </c>
      <c r="G349" s="85">
        <v>59</v>
      </c>
      <c r="H349" s="85">
        <v>55</v>
      </c>
      <c r="I349" s="85">
        <v>56</v>
      </c>
      <c r="J349" s="85">
        <v>49</v>
      </c>
      <c r="K349" s="85">
        <v>368</v>
      </c>
      <c r="L349" s="75">
        <v>60</v>
      </c>
      <c r="P349" t="e">
        <f>#REF!=A349</f>
        <v>#REF!</v>
      </c>
      <c r="Q349" t="e">
        <f>#REF!=B349</f>
        <v>#REF!</v>
      </c>
      <c r="R349" t="e">
        <f>#REF!=D349</f>
        <v>#REF!</v>
      </c>
      <c r="S349" t="e">
        <f>#REF!=E349</f>
        <v>#REF!</v>
      </c>
      <c r="T349" t="e">
        <f>#REF!=F349</f>
        <v>#REF!</v>
      </c>
      <c r="U349" t="e">
        <f>#REF!=G349</f>
        <v>#REF!</v>
      </c>
      <c r="V349" t="e">
        <f>#REF!=H349</f>
        <v>#REF!</v>
      </c>
      <c r="W349" t="e">
        <f>#REF!=I349</f>
        <v>#REF!</v>
      </c>
      <c r="X349" t="e">
        <f>#REF!=J349</f>
        <v>#REF!</v>
      </c>
      <c r="Y349" t="e">
        <f>#REF!=K349</f>
        <v>#REF!</v>
      </c>
      <c r="Z349" t="e">
        <f>#REF!=L349</f>
        <v>#REF!</v>
      </c>
      <c r="AA349" t="b">
        <f t="shared" si="11"/>
        <v>1</v>
      </c>
    </row>
    <row r="350" spans="1:27" ht="17.25" customHeight="1" thickTop="1" thickBot="1" x14ac:dyDescent="0.3">
      <c r="A350" s="87" t="s">
        <v>91</v>
      </c>
      <c r="B350" s="70" t="s">
        <v>27</v>
      </c>
      <c r="C350" s="73" t="str">
        <f t="shared" si="10"/>
        <v>Queen Edith Primary School2026/2027</v>
      </c>
      <c r="D350" s="85">
        <v>50</v>
      </c>
      <c r="E350" s="85">
        <v>43</v>
      </c>
      <c r="F350" s="85">
        <v>56</v>
      </c>
      <c r="G350" s="85">
        <v>51</v>
      </c>
      <c r="H350" s="85">
        <v>57</v>
      </c>
      <c r="I350" s="85">
        <v>54</v>
      </c>
      <c r="J350" s="85">
        <v>57</v>
      </c>
      <c r="K350" s="85">
        <v>368</v>
      </c>
      <c r="L350" s="76">
        <v>60</v>
      </c>
      <c r="P350" t="e">
        <f>#REF!=A350</f>
        <v>#REF!</v>
      </c>
      <c r="Q350" t="e">
        <f>#REF!=B350</f>
        <v>#REF!</v>
      </c>
      <c r="R350" t="e">
        <f>#REF!=D350</f>
        <v>#REF!</v>
      </c>
      <c r="S350" t="e">
        <f>#REF!=E350</f>
        <v>#REF!</v>
      </c>
      <c r="T350" t="e">
        <f>#REF!=F350</f>
        <v>#REF!</v>
      </c>
      <c r="U350" t="e">
        <f>#REF!=G350</f>
        <v>#REF!</v>
      </c>
      <c r="V350" t="e">
        <f>#REF!=H350</f>
        <v>#REF!</v>
      </c>
      <c r="W350" t="e">
        <f>#REF!=I350</f>
        <v>#REF!</v>
      </c>
      <c r="X350" t="e">
        <f>#REF!=J350</f>
        <v>#REF!</v>
      </c>
      <c r="Y350" t="e">
        <f>#REF!=K350</f>
        <v>#REF!</v>
      </c>
      <c r="Z350" t="e">
        <f>#REF!=L350</f>
        <v>#REF!</v>
      </c>
      <c r="AA350" t="b">
        <f t="shared" si="11"/>
        <v>1</v>
      </c>
    </row>
    <row r="351" spans="1:27" ht="17.25" customHeight="1" thickTop="1" thickBot="1" x14ac:dyDescent="0.3">
      <c r="A351" s="87" t="s">
        <v>91</v>
      </c>
      <c r="B351" s="70" t="s">
        <v>28</v>
      </c>
      <c r="C351" s="73" t="str">
        <f t="shared" si="10"/>
        <v>Queen Edith Primary School2027/2028</v>
      </c>
      <c r="D351" s="85">
        <v>43</v>
      </c>
      <c r="E351" s="85">
        <v>49</v>
      </c>
      <c r="F351" s="85">
        <v>43</v>
      </c>
      <c r="G351" s="85">
        <v>58</v>
      </c>
      <c r="H351" s="85">
        <v>49</v>
      </c>
      <c r="I351" s="85">
        <v>56</v>
      </c>
      <c r="J351" s="85">
        <v>55</v>
      </c>
      <c r="K351" s="85">
        <v>353</v>
      </c>
      <c r="L351" s="76">
        <v>60</v>
      </c>
      <c r="P351" t="e">
        <f>#REF!=A351</f>
        <v>#REF!</v>
      </c>
      <c r="Q351" t="e">
        <f>#REF!=B351</f>
        <v>#REF!</v>
      </c>
      <c r="R351" t="e">
        <f>#REF!=D351</f>
        <v>#REF!</v>
      </c>
      <c r="S351" t="e">
        <f>#REF!=E351</f>
        <v>#REF!</v>
      </c>
      <c r="T351" t="e">
        <f>#REF!=F351</f>
        <v>#REF!</v>
      </c>
      <c r="U351" t="e">
        <f>#REF!=G351</f>
        <v>#REF!</v>
      </c>
      <c r="V351" t="e">
        <f>#REF!=H351</f>
        <v>#REF!</v>
      </c>
      <c r="W351" t="e">
        <f>#REF!=I351</f>
        <v>#REF!</v>
      </c>
      <c r="X351" t="e">
        <f>#REF!=J351</f>
        <v>#REF!</v>
      </c>
      <c r="Y351" t="e">
        <f>#REF!=K351</f>
        <v>#REF!</v>
      </c>
      <c r="Z351" t="e">
        <f>#REF!=L351</f>
        <v>#REF!</v>
      </c>
      <c r="AA351" t="b">
        <f t="shared" si="11"/>
        <v>1</v>
      </c>
    </row>
    <row r="352" spans="1:27" ht="17.25" customHeight="1" thickTop="1" thickBot="1" x14ac:dyDescent="0.3">
      <c r="A352" s="88" t="s">
        <v>91</v>
      </c>
      <c r="B352" s="70" t="s">
        <v>29</v>
      </c>
      <c r="C352" s="73" t="str">
        <f t="shared" si="10"/>
        <v>Queen Edith Primary School2028/2029</v>
      </c>
      <c r="D352" s="85">
        <v>46</v>
      </c>
      <c r="E352" s="85">
        <v>42</v>
      </c>
      <c r="F352" s="85">
        <v>49</v>
      </c>
      <c r="G352" s="85">
        <v>45</v>
      </c>
      <c r="H352" s="85">
        <v>56</v>
      </c>
      <c r="I352" s="85">
        <v>48</v>
      </c>
      <c r="J352" s="85">
        <v>57</v>
      </c>
      <c r="K352" s="85">
        <v>343</v>
      </c>
      <c r="L352" s="76">
        <v>60</v>
      </c>
      <c r="P352" t="e">
        <f>#REF!=A352</f>
        <v>#REF!</v>
      </c>
      <c r="Q352" t="e">
        <f>#REF!=B352</f>
        <v>#REF!</v>
      </c>
      <c r="R352" t="e">
        <f>#REF!=D352</f>
        <v>#REF!</v>
      </c>
      <c r="S352" t="e">
        <f>#REF!=E352</f>
        <v>#REF!</v>
      </c>
      <c r="T352" t="e">
        <f>#REF!=F352</f>
        <v>#REF!</v>
      </c>
      <c r="U352" t="e">
        <f>#REF!=G352</f>
        <v>#REF!</v>
      </c>
      <c r="V352" t="e">
        <f>#REF!=H352</f>
        <v>#REF!</v>
      </c>
      <c r="W352" t="e">
        <f>#REF!=I352</f>
        <v>#REF!</v>
      </c>
      <c r="X352" t="e">
        <f>#REF!=J352</f>
        <v>#REF!</v>
      </c>
      <c r="Y352" t="e">
        <f>#REF!=K352</f>
        <v>#REF!</v>
      </c>
      <c r="Z352" t="e">
        <f>#REF!=L352</f>
        <v>#REF!</v>
      </c>
      <c r="AA352" t="b">
        <f t="shared" si="11"/>
        <v>1</v>
      </c>
    </row>
    <row r="353" spans="1:27" ht="17.25" customHeight="1" thickTop="1" thickBot="1" x14ac:dyDescent="0.3">
      <c r="A353" s="89" t="s">
        <v>91</v>
      </c>
      <c r="B353" s="107" t="s">
        <v>30</v>
      </c>
      <c r="C353" s="73" t="str">
        <f t="shared" si="10"/>
        <v>Queen Edith Primary School2029/2030</v>
      </c>
      <c r="D353" s="85">
        <v>44</v>
      </c>
      <c r="E353" s="85">
        <v>45</v>
      </c>
      <c r="F353" s="85">
        <v>42</v>
      </c>
      <c r="G353" s="85">
        <v>51</v>
      </c>
      <c r="H353" s="85">
        <v>43</v>
      </c>
      <c r="I353" s="85">
        <v>55</v>
      </c>
      <c r="J353" s="85">
        <v>49</v>
      </c>
      <c r="K353" s="85">
        <v>329</v>
      </c>
      <c r="L353" s="76">
        <v>60</v>
      </c>
      <c r="P353" t="e">
        <f>#REF!=A353</f>
        <v>#REF!</v>
      </c>
      <c r="Q353" t="e">
        <f>#REF!=B353</f>
        <v>#REF!</v>
      </c>
      <c r="R353" t="e">
        <f>#REF!=D353</f>
        <v>#REF!</v>
      </c>
      <c r="S353" t="e">
        <f>#REF!=E353</f>
        <v>#REF!</v>
      </c>
      <c r="T353" t="e">
        <f>#REF!=F353</f>
        <v>#REF!</v>
      </c>
      <c r="U353" t="e">
        <f>#REF!=G353</f>
        <v>#REF!</v>
      </c>
      <c r="V353" t="e">
        <f>#REF!=H353</f>
        <v>#REF!</v>
      </c>
      <c r="W353" t="e">
        <f>#REF!=I353</f>
        <v>#REF!</v>
      </c>
      <c r="X353" t="e">
        <f>#REF!=J353</f>
        <v>#REF!</v>
      </c>
      <c r="Y353" t="e">
        <f>#REF!=K353</f>
        <v>#REF!</v>
      </c>
      <c r="Z353" t="e">
        <f>#REF!=L353</f>
        <v>#REF!</v>
      </c>
      <c r="AA353" t="b">
        <f t="shared" si="11"/>
        <v>1</v>
      </c>
    </row>
    <row r="354" spans="1:27" ht="17.25" customHeight="1" thickTop="1" thickBot="1" x14ac:dyDescent="0.3">
      <c r="A354" s="90" t="s">
        <v>91</v>
      </c>
      <c r="B354" s="109" t="s">
        <v>273</v>
      </c>
      <c r="C354" s="73" t="str">
        <f t="shared" si="10"/>
        <v>Queen Edith Primary School2030/2031</v>
      </c>
      <c r="D354" s="85">
        <v>45</v>
      </c>
      <c r="E354" s="85">
        <v>43</v>
      </c>
      <c r="F354" s="85">
        <v>45</v>
      </c>
      <c r="G354" s="85">
        <v>44</v>
      </c>
      <c r="H354" s="85">
        <v>49</v>
      </c>
      <c r="I354" s="85">
        <v>42</v>
      </c>
      <c r="J354" s="85">
        <v>56</v>
      </c>
      <c r="K354" s="85">
        <v>324</v>
      </c>
      <c r="L354" s="77">
        <v>60</v>
      </c>
      <c r="P354" t="e">
        <f>#REF!=A354</f>
        <v>#REF!</v>
      </c>
      <c r="Q354" t="e">
        <f>#REF!=B354</f>
        <v>#REF!</v>
      </c>
      <c r="R354" t="e">
        <f>#REF!=D354</f>
        <v>#REF!</v>
      </c>
      <c r="S354" t="e">
        <f>#REF!=E354</f>
        <v>#REF!</v>
      </c>
      <c r="T354" t="e">
        <f>#REF!=F354</f>
        <v>#REF!</v>
      </c>
      <c r="U354" t="e">
        <f>#REF!=G354</f>
        <v>#REF!</v>
      </c>
      <c r="V354" t="e">
        <f>#REF!=H354</f>
        <v>#REF!</v>
      </c>
      <c r="W354" t="e">
        <f>#REF!=I354</f>
        <v>#REF!</v>
      </c>
      <c r="X354" t="e">
        <f>#REF!=J354</f>
        <v>#REF!</v>
      </c>
      <c r="Y354" t="e">
        <f>#REF!=K354</f>
        <v>#REF!</v>
      </c>
      <c r="Z354" t="e">
        <f>#REF!=L354</f>
        <v>#REF!</v>
      </c>
      <c r="AA354" t="b">
        <f t="shared" si="11"/>
        <v>1</v>
      </c>
    </row>
    <row r="355" spans="1:27" ht="17.25" customHeight="1" thickTop="1" thickBot="1" x14ac:dyDescent="0.3">
      <c r="A355" s="65" t="s">
        <v>92</v>
      </c>
      <c r="B355" s="66" t="s">
        <v>39</v>
      </c>
      <c r="C355" s="73" t="str">
        <f t="shared" si="10"/>
        <v>Queen Emma Primary School2022/2023</v>
      </c>
      <c r="D355" s="85">
        <v>60</v>
      </c>
      <c r="E355" s="85">
        <v>55</v>
      </c>
      <c r="F355" s="85">
        <v>60</v>
      </c>
      <c r="G355" s="85">
        <v>59</v>
      </c>
      <c r="H355" s="85">
        <v>57</v>
      </c>
      <c r="I355" s="85">
        <v>60</v>
      </c>
      <c r="J355" s="85">
        <v>60</v>
      </c>
      <c r="K355" s="85">
        <v>411</v>
      </c>
      <c r="L355" s="73">
        <v>0</v>
      </c>
      <c r="P355" t="e">
        <f>#REF!=A355</f>
        <v>#REF!</v>
      </c>
      <c r="Q355" t="e">
        <f>#REF!=B355</f>
        <v>#REF!</v>
      </c>
      <c r="R355" t="e">
        <f>#REF!=D355</f>
        <v>#REF!</v>
      </c>
      <c r="S355" t="e">
        <f>#REF!=E355</f>
        <v>#REF!</v>
      </c>
      <c r="T355" t="e">
        <f>#REF!=F355</f>
        <v>#REF!</v>
      </c>
      <c r="U355" t="e">
        <f>#REF!=G355</f>
        <v>#REF!</v>
      </c>
      <c r="V355" t="e">
        <f>#REF!=H355</f>
        <v>#REF!</v>
      </c>
      <c r="W355" t="e">
        <f>#REF!=I355</f>
        <v>#REF!</v>
      </c>
      <c r="X355" t="e">
        <f>#REF!=J355</f>
        <v>#REF!</v>
      </c>
      <c r="Y355" t="e">
        <f>#REF!=K355</f>
        <v>#REF!</v>
      </c>
      <c r="Z355" t="e">
        <f>#REF!=L355</f>
        <v>#REF!</v>
      </c>
      <c r="AA355" t="b">
        <f t="shared" si="11"/>
        <v>1</v>
      </c>
    </row>
    <row r="356" spans="1:27" ht="17.25" customHeight="1" thickTop="1" thickBot="1" x14ac:dyDescent="0.3">
      <c r="A356" s="67" t="s">
        <v>92</v>
      </c>
      <c r="B356" s="68" t="s">
        <v>40</v>
      </c>
      <c r="C356" s="73" t="str">
        <f t="shared" si="10"/>
        <v>Queen Emma Primary School2023/2024</v>
      </c>
      <c r="D356" s="85">
        <v>46</v>
      </c>
      <c r="E356" s="85">
        <v>58</v>
      </c>
      <c r="F356" s="85">
        <v>53</v>
      </c>
      <c r="G356" s="85">
        <v>54</v>
      </c>
      <c r="H356" s="85">
        <v>55</v>
      </c>
      <c r="I356" s="85">
        <v>53</v>
      </c>
      <c r="J356" s="85">
        <v>54</v>
      </c>
      <c r="K356" s="85">
        <v>373</v>
      </c>
      <c r="L356" s="74">
        <v>0</v>
      </c>
      <c r="P356" t="e">
        <f>#REF!=A356</f>
        <v>#REF!</v>
      </c>
      <c r="Q356" t="e">
        <f>#REF!=B356</f>
        <v>#REF!</v>
      </c>
      <c r="R356" t="e">
        <f>#REF!=D356</f>
        <v>#REF!</v>
      </c>
      <c r="S356" t="e">
        <f>#REF!=E356</f>
        <v>#REF!</v>
      </c>
      <c r="T356" t="e">
        <f>#REF!=F356</f>
        <v>#REF!</v>
      </c>
      <c r="U356" t="e">
        <f>#REF!=G356</f>
        <v>#REF!</v>
      </c>
      <c r="V356" t="e">
        <f>#REF!=H356</f>
        <v>#REF!</v>
      </c>
      <c r="W356" t="e">
        <f>#REF!=I356</f>
        <v>#REF!</v>
      </c>
      <c r="X356" t="e">
        <f>#REF!=J356</f>
        <v>#REF!</v>
      </c>
      <c r="Y356" t="e">
        <f>#REF!=K356</f>
        <v>#REF!</v>
      </c>
      <c r="Z356" t="e">
        <f>#REF!=L356</f>
        <v>#REF!</v>
      </c>
      <c r="AA356" t="b">
        <f t="shared" si="11"/>
        <v>1</v>
      </c>
    </row>
    <row r="357" spans="1:27" ht="17.25" customHeight="1" thickTop="1" thickBot="1" x14ac:dyDescent="0.3">
      <c r="A357" s="67" t="s">
        <v>92</v>
      </c>
      <c r="B357" s="68" t="s">
        <v>25</v>
      </c>
      <c r="C357" s="73" t="str">
        <f t="shared" si="10"/>
        <v>Queen Emma Primary School2024/2025</v>
      </c>
      <c r="D357" s="85">
        <v>29</v>
      </c>
      <c r="E357" s="85">
        <v>49</v>
      </c>
      <c r="F357" s="85">
        <v>52</v>
      </c>
      <c r="G357" s="85">
        <v>56</v>
      </c>
      <c r="H357" s="85">
        <v>56</v>
      </c>
      <c r="I357" s="85">
        <v>56</v>
      </c>
      <c r="J357" s="85">
        <v>54</v>
      </c>
      <c r="K357" s="85">
        <v>352</v>
      </c>
      <c r="L357" s="74">
        <v>0</v>
      </c>
      <c r="P357" t="e">
        <f>#REF!=A357</f>
        <v>#REF!</v>
      </c>
      <c r="Q357" t="e">
        <f>#REF!=B357</f>
        <v>#REF!</v>
      </c>
      <c r="R357" t="e">
        <f>#REF!=D357</f>
        <v>#REF!</v>
      </c>
      <c r="S357" t="e">
        <f>#REF!=E357</f>
        <v>#REF!</v>
      </c>
      <c r="T357" t="e">
        <f>#REF!=F357</f>
        <v>#REF!</v>
      </c>
      <c r="U357" t="e">
        <f>#REF!=G357</f>
        <v>#REF!</v>
      </c>
      <c r="V357" t="e">
        <f>#REF!=H357</f>
        <v>#REF!</v>
      </c>
      <c r="W357" t="e">
        <f>#REF!=I357</f>
        <v>#REF!</v>
      </c>
      <c r="X357" t="e">
        <f>#REF!=J357</f>
        <v>#REF!</v>
      </c>
      <c r="Y357" t="e">
        <f>#REF!=K357</f>
        <v>#REF!</v>
      </c>
      <c r="Z357" t="e">
        <f>#REF!=L357</f>
        <v>#REF!</v>
      </c>
      <c r="AA357" t="b">
        <f t="shared" si="11"/>
        <v>1</v>
      </c>
    </row>
    <row r="358" spans="1:27" ht="17.25" customHeight="1" thickTop="1" thickBot="1" x14ac:dyDescent="0.3">
      <c r="A358" s="86" t="s">
        <v>92</v>
      </c>
      <c r="B358" s="69" t="s">
        <v>26</v>
      </c>
      <c r="C358" s="73" t="str">
        <f t="shared" si="10"/>
        <v>Queen Emma Primary School2025/2026</v>
      </c>
      <c r="D358" s="85">
        <v>30</v>
      </c>
      <c r="E358" s="85">
        <v>28</v>
      </c>
      <c r="F358" s="85">
        <v>52</v>
      </c>
      <c r="G358" s="85">
        <v>52</v>
      </c>
      <c r="H358" s="85">
        <v>55</v>
      </c>
      <c r="I358" s="85">
        <v>58</v>
      </c>
      <c r="J358" s="85">
        <v>54</v>
      </c>
      <c r="K358" s="85">
        <v>329</v>
      </c>
      <c r="L358" s="75">
        <v>30</v>
      </c>
      <c r="P358" t="e">
        <f>#REF!=A358</f>
        <v>#REF!</v>
      </c>
      <c r="Q358" t="e">
        <f>#REF!=B358</f>
        <v>#REF!</v>
      </c>
      <c r="R358" t="e">
        <f>#REF!=D358</f>
        <v>#REF!</v>
      </c>
      <c r="S358" t="e">
        <f>#REF!=E358</f>
        <v>#REF!</v>
      </c>
      <c r="T358" t="e">
        <f>#REF!=F358</f>
        <v>#REF!</v>
      </c>
      <c r="U358" t="e">
        <f>#REF!=G358</f>
        <v>#REF!</v>
      </c>
      <c r="V358" t="e">
        <f>#REF!=H358</f>
        <v>#REF!</v>
      </c>
      <c r="W358" t="e">
        <f>#REF!=I358</f>
        <v>#REF!</v>
      </c>
      <c r="X358" t="e">
        <f>#REF!=J358</f>
        <v>#REF!</v>
      </c>
      <c r="Y358" t="e">
        <f>#REF!=K358</f>
        <v>#REF!</v>
      </c>
      <c r="Z358" t="e">
        <f>#REF!=L358</f>
        <v>#REF!</v>
      </c>
      <c r="AA358" t="b">
        <f t="shared" si="11"/>
        <v>1</v>
      </c>
    </row>
    <row r="359" spans="1:27" ht="17.25" customHeight="1" thickTop="1" thickBot="1" x14ac:dyDescent="0.3">
      <c r="A359" s="87" t="s">
        <v>92</v>
      </c>
      <c r="B359" s="70" t="s">
        <v>27</v>
      </c>
      <c r="C359" s="73" t="str">
        <f t="shared" si="10"/>
        <v>Queen Emma Primary School2026/2027</v>
      </c>
      <c r="D359" s="85">
        <v>30</v>
      </c>
      <c r="E359" s="85">
        <v>30</v>
      </c>
      <c r="F359" s="85">
        <v>27</v>
      </c>
      <c r="G359" s="85">
        <v>52</v>
      </c>
      <c r="H359" s="85">
        <v>51</v>
      </c>
      <c r="I359" s="85">
        <v>56</v>
      </c>
      <c r="J359" s="85">
        <v>56</v>
      </c>
      <c r="K359" s="85">
        <v>302</v>
      </c>
      <c r="L359" s="76">
        <v>30</v>
      </c>
      <c r="P359" t="e">
        <f>#REF!=A359</f>
        <v>#REF!</v>
      </c>
      <c r="Q359" t="e">
        <f>#REF!=B359</f>
        <v>#REF!</v>
      </c>
      <c r="R359" t="e">
        <f>#REF!=D359</f>
        <v>#REF!</v>
      </c>
      <c r="S359" t="e">
        <f>#REF!=E359</f>
        <v>#REF!</v>
      </c>
      <c r="T359" t="e">
        <f>#REF!=F359</f>
        <v>#REF!</v>
      </c>
      <c r="U359" t="e">
        <f>#REF!=G359</f>
        <v>#REF!</v>
      </c>
      <c r="V359" t="e">
        <f>#REF!=H359</f>
        <v>#REF!</v>
      </c>
      <c r="W359" t="e">
        <f>#REF!=I359</f>
        <v>#REF!</v>
      </c>
      <c r="X359" t="e">
        <f>#REF!=J359</f>
        <v>#REF!</v>
      </c>
      <c r="Y359" t="e">
        <f>#REF!=K359</f>
        <v>#REF!</v>
      </c>
      <c r="Z359" t="e">
        <f>#REF!=L359</f>
        <v>#REF!</v>
      </c>
      <c r="AA359" t="b">
        <f t="shared" si="11"/>
        <v>1</v>
      </c>
    </row>
    <row r="360" spans="1:27" ht="17.25" customHeight="1" thickTop="1" thickBot="1" x14ac:dyDescent="0.3">
      <c r="A360" s="87" t="s">
        <v>92</v>
      </c>
      <c r="B360" s="70" t="s">
        <v>28</v>
      </c>
      <c r="C360" s="73" t="str">
        <f t="shared" si="10"/>
        <v>Queen Emma Primary School2027/2028</v>
      </c>
      <c r="D360" s="85">
        <v>19</v>
      </c>
      <c r="E360" s="85">
        <v>30</v>
      </c>
      <c r="F360" s="85">
        <v>29</v>
      </c>
      <c r="G360" s="85">
        <v>27</v>
      </c>
      <c r="H360" s="85">
        <v>51</v>
      </c>
      <c r="I360" s="85">
        <v>52</v>
      </c>
      <c r="J360" s="85">
        <v>54</v>
      </c>
      <c r="K360" s="85">
        <v>262</v>
      </c>
      <c r="L360" s="76">
        <v>30</v>
      </c>
      <c r="P360" t="e">
        <f>#REF!=A360</f>
        <v>#REF!</v>
      </c>
      <c r="Q360" t="e">
        <f>#REF!=B360</f>
        <v>#REF!</v>
      </c>
      <c r="R360" t="e">
        <f>#REF!=D360</f>
        <v>#REF!</v>
      </c>
      <c r="S360" t="e">
        <f>#REF!=E360</f>
        <v>#REF!</v>
      </c>
      <c r="T360" t="e">
        <f>#REF!=F360</f>
        <v>#REF!</v>
      </c>
      <c r="U360" t="e">
        <f>#REF!=G360</f>
        <v>#REF!</v>
      </c>
      <c r="V360" t="e">
        <f>#REF!=H360</f>
        <v>#REF!</v>
      </c>
      <c r="W360" t="e">
        <f>#REF!=I360</f>
        <v>#REF!</v>
      </c>
      <c r="X360" t="e">
        <f>#REF!=J360</f>
        <v>#REF!</v>
      </c>
      <c r="Y360" t="e">
        <f>#REF!=K360</f>
        <v>#REF!</v>
      </c>
      <c r="Z360" t="e">
        <f>#REF!=L360</f>
        <v>#REF!</v>
      </c>
      <c r="AA360" t="b">
        <f t="shared" si="11"/>
        <v>1</v>
      </c>
    </row>
    <row r="361" spans="1:27" ht="17.25" customHeight="1" thickTop="1" thickBot="1" x14ac:dyDescent="0.3">
      <c r="A361" s="88" t="s">
        <v>92</v>
      </c>
      <c r="B361" s="70" t="s">
        <v>29</v>
      </c>
      <c r="C361" s="73" t="str">
        <f t="shared" si="10"/>
        <v>Queen Emma Primary School2028/2029</v>
      </c>
      <c r="D361" s="85">
        <v>21</v>
      </c>
      <c r="E361" s="85">
        <v>19</v>
      </c>
      <c r="F361" s="85">
        <v>29</v>
      </c>
      <c r="G361" s="85">
        <v>29</v>
      </c>
      <c r="H361" s="85">
        <v>26</v>
      </c>
      <c r="I361" s="85">
        <v>52</v>
      </c>
      <c r="J361" s="85">
        <v>50</v>
      </c>
      <c r="K361" s="85">
        <v>226</v>
      </c>
      <c r="L361" s="76">
        <v>30</v>
      </c>
      <c r="P361" t="e">
        <f>#REF!=A361</f>
        <v>#REF!</v>
      </c>
      <c r="Q361" t="e">
        <f>#REF!=B361</f>
        <v>#REF!</v>
      </c>
      <c r="R361" t="e">
        <f>#REF!=D361</f>
        <v>#REF!</v>
      </c>
      <c r="S361" t="e">
        <f>#REF!=E361</f>
        <v>#REF!</v>
      </c>
      <c r="T361" t="e">
        <f>#REF!=F361</f>
        <v>#REF!</v>
      </c>
      <c r="U361" t="e">
        <f>#REF!=G361</f>
        <v>#REF!</v>
      </c>
      <c r="V361" t="e">
        <f>#REF!=H361</f>
        <v>#REF!</v>
      </c>
      <c r="W361" t="e">
        <f>#REF!=I361</f>
        <v>#REF!</v>
      </c>
      <c r="X361" t="e">
        <f>#REF!=J361</f>
        <v>#REF!</v>
      </c>
      <c r="Y361" t="e">
        <f>#REF!=K361</f>
        <v>#REF!</v>
      </c>
      <c r="Z361" t="e">
        <f>#REF!=L361</f>
        <v>#REF!</v>
      </c>
      <c r="AA361" t="b">
        <f t="shared" si="11"/>
        <v>1</v>
      </c>
    </row>
    <row r="362" spans="1:27" ht="17.25" customHeight="1" thickTop="1" thickBot="1" x14ac:dyDescent="0.3">
      <c r="A362" s="89" t="s">
        <v>92</v>
      </c>
      <c r="B362" s="107" t="s">
        <v>30</v>
      </c>
      <c r="C362" s="73" t="str">
        <f t="shared" si="10"/>
        <v>Queen Emma Primary School2029/2030</v>
      </c>
      <c r="D362" s="85">
        <v>14</v>
      </c>
      <c r="E362" s="85">
        <v>21</v>
      </c>
      <c r="F362" s="85">
        <v>18</v>
      </c>
      <c r="G362" s="85">
        <v>29</v>
      </c>
      <c r="H362" s="85">
        <v>28</v>
      </c>
      <c r="I362" s="85">
        <v>27</v>
      </c>
      <c r="J362" s="85">
        <v>50</v>
      </c>
      <c r="K362" s="85">
        <v>187</v>
      </c>
      <c r="L362" s="76">
        <v>30</v>
      </c>
      <c r="P362" t="e">
        <f>#REF!=A362</f>
        <v>#REF!</v>
      </c>
      <c r="Q362" t="e">
        <f>#REF!=B362</f>
        <v>#REF!</v>
      </c>
      <c r="R362" t="e">
        <f>#REF!=D362</f>
        <v>#REF!</v>
      </c>
      <c r="S362" t="e">
        <f>#REF!=E362</f>
        <v>#REF!</v>
      </c>
      <c r="T362" t="e">
        <f>#REF!=F362</f>
        <v>#REF!</v>
      </c>
      <c r="U362" t="e">
        <f>#REF!=G362</f>
        <v>#REF!</v>
      </c>
      <c r="V362" t="e">
        <f>#REF!=H362</f>
        <v>#REF!</v>
      </c>
      <c r="W362" t="e">
        <f>#REF!=I362</f>
        <v>#REF!</v>
      </c>
      <c r="X362" t="e">
        <f>#REF!=J362</f>
        <v>#REF!</v>
      </c>
      <c r="Y362" t="e">
        <f>#REF!=K362</f>
        <v>#REF!</v>
      </c>
      <c r="Z362" t="e">
        <f>#REF!=L362</f>
        <v>#REF!</v>
      </c>
      <c r="AA362" t="b">
        <f t="shared" si="11"/>
        <v>1</v>
      </c>
    </row>
    <row r="363" spans="1:27" ht="17.25" customHeight="1" thickTop="1" thickBot="1" x14ac:dyDescent="0.3">
      <c r="A363" s="90" t="s">
        <v>92</v>
      </c>
      <c r="B363" s="109" t="s">
        <v>273</v>
      </c>
      <c r="C363" s="73" t="str">
        <f t="shared" si="10"/>
        <v>Queen Emma Primary School2030/2031</v>
      </c>
      <c r="D363" s="85">
        <v>18</v>
      </c>
      <c r="E363" s="85">
        <v>14</v>
      </c>
      <c r="F363" s="85">
        <v>20</v>
      </c>
      <c r="G363" s="85">
        <v>18</v>
      </c>
      <c r="H363" s="85">
        <v>28</v>
      </c>
      <c r="I363" s="85">
        <v>29</v>
      </c>
      <c r="J363" s="85">
        <v>25</v>
      </c>
      <c r="K363" s="85">
        <v>152</v>
      </c>
      <c r="L363" s="77">
        <v>30</v>
      </c>
      <c r="P363" t="e">
        <f>#REF!=A363</f>
        <v>#REF!</v>
      </c>
      <c r="Q363" t="e">
        <f>#REF!=B363</f>
        <v>#REF!</v>
      </c>
      <c r="R363" t="e">
        <f>#REF!=D363</f>
        <v>#REF!</v>
      </c>
      <c r="S363" t="e">
        <f>#REF!=E363</f>
        <v>#REF!</v>
      </c>
      <c r="T363" t="e">
        <f>#REF!=F363</f>
        <v>#REF!</v>
      </c>
      <c r="U363" t="e">
        <f>#REF!=G363</f>
        <v>#REF!</v>
      </c>
      <c r="V363" t="e">
        <f>#REF!=H363</f>
        <v>#REF!</v>
      </c>
      <c r="W363" t="e">
        <f>#REF!=I363</f>
        <v>#REF!</v>
      </c>
      <c r="X363" t="e">
        <f>#REF!=J363</f>
        <v>#REF!</v>
      </c>
      <c r="Y363" t="e">
        <f>#REF!=K363</f>
        <v>#REF!</v>
      </c>
      <c r="Z363" t="e">
        <f>#REF!=L363</f>
        <v>#REF!</v>
      </c>
      <c r="AA363" t="b">
        <f t="shared" si="11"/>
        <v>1</v>
      </c>
    </row>
    <row r="364" spans="1:27" ht="17.25" customHeight="1" thickTop="1" thickBot="1" x14ac:dyDescent="0.3">
      <c r="A364" s="65" t="s">
        <v>93</v>
      </c>
      <c r="B364" s="66" t="s">
        <v>39</v>
      </c>
      <c r="C364" s="73" t="str">
        <f t="shared" si="10"/>
        <v>Ridgefield Primary School2022/2023</v>
      </c>
      <c r="D364" s="85">
        <v>30</v>
      </c>
      <c r="E364" s="85">
        <v>30</v>
      </c>
      <c r="F364" s="85">
        <v>30</v>
      </c>
      <c r="G364" s="85">
        <v>30</v>
      </c>
      <c r="H364" s="85">
        <v>30</v>
      </c>
      <c r="I364" s="85">
        <v>29</v>
      </c>
      <c r="J364" s="85">
        <v>31</v>
      </c>
      <c r="K364" s="85">
        <v>210</v>
      </c>
      <c r="L364" s="73">
        <v>0</v>
      </c>
      <c r="P364" t="e">
        <f>#REF!=A364</f>
        <v>#REF!</v>
      </c>
      <c r="Q364" t="e">
        <f>#REF!=B364</f>
        <v>#REF!</v>
      </c>
      <c r="R364" t="e">
        <f>#REF!=D364</f>
        <v>#REF!</v>
      </c>
      <c r="S364" t="e">
        <f>#REF!=E364</f>
        <v>#REF!</v>
      </c>
      <c r="T364" t="e">
        <f>#REF!=F364</f>
        <v>#REF!</v>
      </c>
      <c r="U364" t="e">
        <f>#REF!=G364</f>
        <v>#REF!</v>
      </c>
      <c r="V364" t="e">
        <f>#REF!=H364</f>
        <v>#REF!</v>
      </c>
      <c r="W364" t="e">
        <f>#REF!=I364</f>
        <v>#REF!</v>
      </c>
      <c r="X364" t="e">
        <f>#REF!=J364</f>
        <v>#REF!</v>
      </c>
      <c r="Y364" t="e">
        <f>#REF!=K364</f>
        <v>#REF!</v>
      </c>
      <c r="Z364" t="e">
        <f>#REF!=L364</f>
        <v>#REF!</v>
      </c>
      <c r="AA364" t="b">
        <f t="shared" si="11"/>
        <v>1</v>
      </c>
    </row>
    <row r="365" spans="1:27" ht="17.25" customHeight="1" thickTop="1" thickBot="1" x14ac:dyDescent="0.3">
      <c r="A365" s="67" t="s">
        <v>93</v>
      </c>
      <c r="B365" s="68" t="s">
        <v>40</v>
      </c>
      <c r="C365" s="73" t="str">
        <f t="shared" si="10"/>
        <v>Ridgefield Primary School2023/2024</v>
      </c>
      <c r="D365" s="85">
        <v>30</v>
      </c>
      <c r="E365" s="85">
        <v>30</v>
      </c>
      <c r="F365" s="85">
        <v>30</v>
      </c>
      <c r="G365" s="85">
        <v>30</v>
      </c>
      <c r="H365" s="85">
        <v>26</v>
      </c>
      <c r="I365" s="85">
        <v>30</v>
      </c>
      <c r="J365" s="85">
        <v>30</v>
      </c>
      <c r="K365" s="85">
        <v>206</v>
      </c>
      <c r="L365" s="74">
        <v>0</v>
      </c>
      <c r="P365" t="e">
        <f>#REF!=A365</f>
        <v>#REF!</v>
      </c>
      <c r="Q365" t="e">
        <f>#REF!=B365</f>
        <v>#REF!</v>
      </c>
      <c r="R365" t="e">
        <f>#REF!=D365</f>
        <v>#REF!</v>
      </c>
      <c r="S365" t="e">
        <f>#REF!=E365</f>
        <v>#REF!</v>
      </c>
      <c r="T365" t="e">
        <f>#REF!=F365</f>
        <v>#REF!</v>
      </c>
      <c r="U365" t="e">
        <f>#REF!=G365</f>
        <v>#REF!</v>
      </c>
      <c r="V365" t="e">
        <f>#REF!=H365</f>
        <v>#REF!</v>
      </c>
      <c r="W365" t="e">
        <f>#REF!=I365</f>
        <v>#REF!</v>
      </c>
      <c r="X365" t="e">
        <f>#REF!=J365</f>
        <v>#REF!</v>
      </c>
      <c r="Y365" t="e">
        <f>#REF!=K365</f>
        <v>#REF!</v>
      </c>
      <c r="Z365" t="e">
        <f>#REF!=L365</f>
        <v>#REF!</v>
      </c>
      <c r="AA365" t="b">
        <f t="shared" si="11"/>
        <v>1</v>
      </c>
    </row>
    <row r="366" spans="1:27" ht="17.25" customHeight="1" thickTop="1" thickBot="1" x14ac:dyDescent="0.3">
      <c r="A366" s="67" t="s">
        <v>93</v>
      </c>
      <c r="B366" s="68" t="s">
        <v>25</v>
      </c>
      <c r="C366" s="73" t="str">
        <f t="shared" si="10"/>
        <v>Ridgefield Primary School2024/2025</v>
      </c>
      <c r="D366" s="85">
        <v>29</v>
      </c>
      <c r="E366" s="85">
        <v>30</v>
      </c>
      <c r="F366" s="85">
        <v>30</v>
      </c>
      <c r="G366" s="85">
        <v>30</v>
      </c>
      <c r="H366" s="85">
        <v>30</v>
      </c>
      <c r="I366" s="85">
        <v>27</v>
      </c>
      <c r="J366" s="85">
        <v>30</v>
      </c>
      <c r="K366" s="85">
        <v>206</v>
      </c>
      <c r="L366" s="74">
        <v>0</v>
      </c>
      <c r="P366" t="e">
        <f>#REF!=A366</f>
        <v>#REF!</v>
      </c>
      <c r="Q366" t="e">
        <f>#REF!=B366</f>
        <v>#REF!</v>
      </c>
      <c r="R366" t="e">
        <f>#REF!=D366</f>
        <v>#REF!</v>
      </c>
      <c r="S366" t="e">
        <f>#REF!=E366</f>
        <v>#REF!</v>
      </c>
      <c r="T366" t="e">
        <f>#REF!=F366</f>
        <v>#REF!</v>
      </c>
      <c r="U366" t="e">
        <f>#REF!=G366</f>
        <v>#REF!</v>
      </c>
      <c r="V366" t="e">
        <f>#REF!=H366</f>
        <v>#REF!</v>
      </c>
      <c r="W366" t="e">
        <f>#REF!=I366</f>
        <v>#REF!</v>
      </c>
      <c r="X366" t="e">
        <f>#REF!=J366</f>
        <v>#REF!</v>
      </c>
      <c r="Y366" t="e">
        <f>#REF!=K366</f>
        <v>#REF!</v>
      </c>
      <c r="Z366" t="e">
        <f>#REF!=L366</f>
        <v>#REF!</v>
      </c>
      <c r="AA366" t="b">
        <f t="shared" si="11"/>
        <v>1</v>
      </c>
    </row>
    <row r="367" spans="1:27" ht="17.25" customHeight="1" thickTop="1" thickBot="1" x14ac:dyDescent="0.3">
      <c r="A367" s="86" t="s">
        <v>93</v>
      </c>
      <c r="B367" s="69" t="s">
        <v>26</v>
      </c>
      <c r="C367" s="73" t="str">
        <f t="shared" si="10"/>
        <v>Ridgefield Primary School2025/2026</v>
      </c>
      <c r="D367" s="85">
        <v>30</v>
      </c>
      <c r="E367" s="85">
        <v>28</v>
      </c>
      <c r="F367" s="85">
        <v>30</v>
      </c>
      <c r="G367" s="85">
        <v>28</v>
      </c>
      <c r="H367" s="85">
        <v>30</v>
      </c>
      <c r="I367" s="85">
        <v>30</v>
      </c>
      <c r="J367" s="85">
        <v>29</v>
      </c>
      <c r="K367" s="85">
        <v>205</v>
      </c>
      <c r="L367" s="75">
        <v>30</v>
      </c>
      <c r="P367" t="e">
        <f>#REF!=A367</f>
        <v>#REF!</v>
      </c>
      <c r="Q367" t="e">
        <f>#REF!=B367</f>
        <v>#REF!</v>
      </c>
      <c r="R367" t="e">
        <f>#REF!=D367</f>
        <v>#REF!</v>
      </c>
      <c r="S367" t="e">
        <f>#REF!=E367</f>
        <v>#REF!</v>
      </c>
      <c r="T367" t="e">
        <f>#REF!=F367</f>
        <v>#REF!</v>
      </c>
      <c r="U367" t="e">
        <f>#REF!=G367</f>
        <v>#REF!</v>
      </c>
      <c r="V367" t="e">
        <f>#REF!=H367</f>
        <v>#REF!</v>
      </c>
      <c r="W367" t="e">
        <f>#REF!=I367</f>
        <v>#REF!</v>
      </c>
      <c r="X367" t="e">
        <f>#REF!=J367</f>
        <v>#REF!</v>
      </c>
      <c r="Y367" t="e">
        <f>#REF!=K367</f>
        <v>#REF!</v>
      </c>
      <c r="Z367" t="e">
        <f>#REF!=L367</f>
        <v>#REF!</v>
      </c>
      <c r="AA367" t="b">
        <f t="shared" si="11"/>
        <v>1</v>
      </c>
    </row>
    <row r="368" spans="1:27" ht="17.25" customHeight="1" thickTop="1" thickBot="1" x14ac:dyDescent="0.3">
      <c r="A368" s="87" t="s">
        <v>93</v>
      </c>
      <c r="B368" s="70" t="s">
        <v>27</v>
      </c>
      <c r="C368" s="73" t="str">
        <f t="shared" si="10"/>
        <v>Ridgefield Primary School2026/2027</v>
      </c>
      <c r="D368" s="85">
        <v>30</v>
      </c>
      <c r="E368" s="85">
        <v>29</v>
      </c>
      <c r="F368" s="85">
        <v>28</v>
      </c>
      <c r="G368" s="85">
        <v>29</v>
      </c>
      <c r="H368" s="85">
        <v>27</v>
      </c>
      <c r="I368" s="85">
        <v>30</v>
      </c>
      <c r="J368" s="85">
        <v>31</v>
      </c>
      <c r="K368" s="85">
        <v>204</v>
      </c>
      <c r="L368" s="76">
        <v>30</v>
      </c>
      <c r="P368" t="e">
        <f>#REF!=A368</f>
        <v>#REF!</v>
      </c>
      <c r="Q368" t="e">
        <f>#REF!=B368</f>
        <v>#REF!</v>
      </c>
      <c r="R368" t="e">
        <f>#REF!=D368</f>
        <v>#REF!</v>
      </c>
      <c r="S368" t="e">
        <f>#REF!=E368</f>
        <v>#REF!</v>
      </c>
      <c r="T368" t="e">
        <f>#REF!=F368</f>
        <v>#REF!</v>
      </c>
      <c r="U368" t="e">
        <f>#REF!=G368</f>
        <v>#REF!</v>
      </c>
      <c r="V368" t="e">
        <f>#REF!=H368</f>
        <v>#REF!</v>
      </c>
      <c r="W368" t="e">
        <f>#REF!=I368</f>
        <v>#REF!</v>
      </c>
      <c r="X368" t="e">
        <f>#REF!=J368</f>
        <v>#REF!</v>
      </c>
      <c r="Y368" t="e">
        <f>#REF!=K368</f>
        <v>#REF!</v>
      </c>
      <c r="Z368" t="e">
        <f>#REF!=L368</f>
        <v>#REF!</v>
      </c>
      <c r="AA368" t="b">
        <f t="shared" si="11"/>
        <v>1</v>
      </c>
    </row>
    <row r="369" spans="1:27" ht="17.25" customHeight="1" thickTop="1" thickBot="1" x14ac:dyDescent="0.3">
      <c r="A369" s="87" t="s">
        <v>93</v>
      </c>
      <c r="B369" s="70" t="s">
        <v>28</v>
      </c>
      <c r="C369" s="73" t="str">
        <f t="shared" si="10"/>
        <v>Ridgefield Primary School2027/2028</v>
      </c>
      <c r="D369" s="85">
        <v>23</v>
      </c>
      <c r="E369" s="85">
        <v>29</v>
      </c>
      <c r="F369" s="85">
        <v>29</v>
      </c>
      <c r="G369" s="85">
        <v>27</v>
      </c>
      <c r="H369" s="85">
        <v>28</v>
      </c>
      <c r="I369" s="85">
        <v>27</v>
      </c>
      <c r="J369" s="85">
        <v>31</v>
      </c>
      <c r="K369" s="85">
        <v>194</v>
      </c>
      <c r="L369" s="76">
        <v>30</v>
      </c>
      <c r="P369" t="e">
        <f>#REF!=A369</f>
        <v>#REF!</v>
      </c>
      <c r="Q369" t="e">
        <f>#REF!=B369</f>
        <v>#REF!</v>
      </c>
      <c r="R369" t="e">
        <f>#REF!=D369</f>
        <v>#REF!</v>
      </c>
      <c r="S369" t="e">
        <f>#REF!=E369</f>
        <v>#REF!</v>
      </c>
      <c r="T369" t="e">
        <f>#REF!=F369</f>
        <v>#REF!</v>
      </c>
      <c r="U369" t="e">
        <f>#REF!=G369</f>
        <v>#REF!</v>
      </c>
      <c r="V369" t="e">
        <f>#REF!=H369</f>
        <v>#REF!</v>
      </c>
      <c r="W369" t="e">
        <f>#REF!=I369</f>
        <v>#REF!</v>
      </c>
      <c r="X369" t="e">
        <f>#REF!=J369</f>
        <v>#REF!</v>
      </c>
      <c r="Y369" t="e">
        <f>#REF!=K369</f>
        <v>#REF!</v>
      </c>
      <c r="Z369" t="e">
        <f>#REF!=L369</f>
        <v>#REF!</v>
      </c>
      <c r="AA369" t="b">
        <f t="shared" si="11"/>
        <v>1</v>
      </c>
    </row>
    <row r="370" spans="1:27" ht="17.25" customHeight="1" thickTop="1" thickBot="1" x14ac:dyDescent="0.3">
      <c r="A370" s="88" t="s">
        <v>93</v>
      </c>
      <c r="B370" s="70" t="s">
        <v>29</v>
      </c>
      <c r="C370" s="73" t="str">
        <f t="shared" si="10"/>
        <v>Ridgefield Primary School2028/2029</v>
      </c>
      <c r="D370" s="85">
        <v>24</v>
      </c>
      <c r="E370" s="85">
        <v>22</v>
      </c>
      <c r="F370" s="85">
        <v>29</v>
      </c>
      <c r="G370" s="85">
        <v>28</v>
      </c>
      <c r="H370" s="85">
        <v>26</v>
      </c>
      <c r="I370" s="85">
        <v>28</v>
      </c>
      <c r="J370" s="85">
        <v>28</v>
      </c>
      <c r="K370" s="85">
        <v>185</v>
      </c>
      <c r="L370" s="76">
        <v>30</v>
      </c>
      <c r="P370" t="e">
        <f>#REF!=A370</f>
        <v>#REF!</v>
      </c>
      <c r="Q370" t="e">
        <f>#REF!=B370</f>
        <v>#REF!</v>
      </c>
      <c r="R370" t="e">
        <f>#REF!=D370</f>
        <v>#REF!</v>
      </c>
      <c r="S370" t="e">
        <f>#REF!=E370</f>
        <v>#REF!</v>
      </c>
      <c r="T370" t="e">
        <f>#REF!=F370</f>
        <v>#REF!</v>
      </c>
      <c r="U370" t="e">
        <f>#REF!=G370</f>
        <v>#REF!</v>
      </c>
      <c r="V370" t="e">
        <f>#REF!=H370</f>
        <v>#REF!</v>
      </c>
      <c r="W370" t="e">
        <f>#REF!=I370</f>
        <v>#REF!</v>
      </c>
      <c r="X370" t="e">
        <f>#REF!=J370</f>
        <v>#REF!</v>
      </c>
      <c r="Y370" t="e">
        <f>#REF!=K370</f>
        <v>#REF!</v>
      </c>
      <c r="Z370" t="e">
        <f>#REF!=L370</f>
        <v>#REF!</v>
      </c>
      <c r="AA370" t="b">
        <f t="shared" si="11"/>
        <v>1</v>
      </c>
    </row>
    <row r="371" spans="1:27" ht="17.25" customHeight="1" thickTop="1" thickBot="1" x14ac:dyDescent="0.3">
      <c r="A371" s="89" t="s">
        <v>93</v>
      </c>
      <c r="B371" s="107" t="s">
        <v>30</v>
      </c>
      <c r="C371" s="73" t="str">
        <f t="shared" si="10"/>
        <v>Ridgefield Primary School2029/2030</v>
      </c>
      <c r="D371" s="85">
        <v>21</v>
      </c>
      <c r="E371" s="85">
        <v>23</v>
      </c>
      <c r="F371" s="85">
        <v>22</v>
      </c>
      <c r="G371" s="85">
        <v>28</v>
      </c>
      <c r="H371" s="85">
        <v>27</v>
      </c>
      <c r="I371" s="85">
        <v>26</v>
      </c>
      <c r="J371" s="85">
        <v>29</v>
      </c>
      <c r="K371" s="85">
        <v>176</v>
      </c>
      <c r="L371" s="76">
        <v>30</v>
      </c>
      <c r="P371" t="e">
        <f>#REF!=A371</f>
        <v>#REF!</v>
      </c>
      <c r="Q371" t="e">
        <f>#REF!=B371</f>
        <v>#REF!</v>
      </c>
      <c r="R371" t="e">
        <f>#REF!=D371</f>
        <v>#REF!</v>
      </c>
      <c r="S371" t="e">
        <f>#REF!=E371</f>
        <v>#REF!</v>
      </c>
      <c r="T371" t="e">
        <f>#REF!=F371</f>
        <v>#REF!</v>
      </c>
      <c r="U371" t="e">
        <f>#REF!=G371</f>
        <v>#REF!</v>
      </c>
      <c r="V371" t="e">
        <f>#REF!=H371</f>
        <v>#REF!</v>
      </c>
      <c r="W371" t="e">
        <f>#REF!=I371</f>
        <v>#REF!</v>
      </c>
      <c r="X371" t="e">
        <f>#REF!=J371</f>
        <v>#REF!</v>
      </c>
      <c r="Y371" t="e">
        <f>#REF!=K371</f>
        <v>#REF!</v>
      </c>
      <c r="Z371" t="e">
        <f>#REF!=L371</f>
        <v>#REF!</v>
      </c>
      <c r="AA371" t="b">
        <f t="shared" si="11"/>
        <v>1</v>
      </c>
    </row>
    <row r="372" spans="1:27" ht="17.25" customHeight="1" thickTop="1" thickBot="1" x14ac:dyDescent="0.3">
      <c r="A372" s="90" t="s">
        <v>93</v>
      </c>
      <c r="B372" s="109" t="s">
        <v>273</v>
      </c>
      <c r="C372" s="73" t="str">
        <f t="shared" si="10"/>
        <v>Ridgefield Primary School2030/2031</v>
      </c>
      <c r="D372" s="85">
        <v>23</v>
      </c>
      <c r="E372" s="85">
        <v>20</v>
      </c>
      <c r="F372" s="85">
        <v>23</v>
      </c>
      <c r="G372" s="85">
        <v>21</v>
      </c>
      <c r="H372" s="85">
        <v>27</v>
      </c>
      <c r="I372" s="85">
        <v>27</v>
      </c>
      <c r="J372" s="85">
        <v>27</v>
      </c>
      <c r="K372" s="85">
        <v>168</v>
      </c>
      <c r="L372" s="77">
        <v>30</v>
      </c>
      <c r="P372" t="e">
        <f>#REF!=A372</f>
        <v>#REF!</v>
      </c>
      <c r="Q372" t="e">
        <f>#REF!=B372</f>
        <v>#REF!</v>
      </c>
      <c r="R372" t="e">
        <f>#REF!=D372</f>
        <v>#REF!</v>
      </c>
      <c r="S372" t="e">
        <f>#REF!=E372</f>
        <v>#REF!</v>
      </c>
      <c r="T372" t="e">
        <f>#REF!=F372</f>
        <v>#REF!</v>
      </c>
      <c r="U372" t="e">
        <f>#REF!=G372</f>
        <v>#REF!</v>
      </c>
      <c r="V372" t="e">
        <f>#REF!=H372</f>
        <v>#REF!</v>
      </c>
      <c r="W372" t="e">
        <f>#REF!=I372</f>
        <v>#REF!</v>
      </c>
      <c r="X372" t="e">
        <f>#REF!=J372</f>
        <v>#REF!</v>
      </c>
      <c r="Y372" t="e">
        <f>#REF!=K372</f>
        <v>#REF!</v>
      </c>
      <c r="Z372" t="e">
        <f>#REF!=L372</f>
        <v>#REF!</v>
      </c>
      <c r="AA372" t="b">
        <f t="shared" si="11"/>
        <v>1</v>
      </c>
    </row>
    <row r="373" spans="1:27" ht="17.25" customHeight="1" thickTop="1" thickBot="1" x14ac:dyDescent="0.3">
      <c r="A373" s="65" t="s">
        <v>94</v>
      </c>
      <c r="B373" s="66" t="s">
        <v>39</v>
      </c>
      <c r="C373" s="73" t="str">
        <f t="shared" si="10"/>
        <v>Combined Queen Edith, Queen Emma, Morley and Ridgefield Planning Only2022/2023</v>
      </c>
      <c r="D373" s="85">
        <v>0</v>
      </c>
      <c r="E373" s="85">
        <v>0</v>
      </c>
      <c r="F373" s="85">
        <v>0</v>
      </c>
      <c r="G373" s="85">
        <v>0</v>
      </c>
      <c r="H373" s="85">
        <v>0</v>
      </c>
      <c r="I373" s="85">
        <v>0</v>
      </c>
      <c r="J373" s="85">
        <v>0</v>
      </c>
      <c r="K373" s="85">
        <v>0</v>
      </c>
      <c r="L373" s="73">
        <v>0</v>
      </c>
      <c r="P373" t="e">
        <f>#REF!=A373</f>
        <v>#REF!</v>
      </c>
      <c r="Q373" t="e">
        <f>#REF!=B373</f>
        <v>#REF!</v>
      </c>
      <c r="R373" t="e">
        <f>#REF!=D373</f>
        <v>#REF!</v>
      </c>
      <c r="S373" t="e">
        <f>#REF!=E373</f>
        <v>#REF!</v>
      </c>
      <c r="T373" t="e">
        <f>#REF!=F373</f>
        <v>#REF!</v>
      </c>
      <c r="U373" t="e">
        <f>#REF!=G373</f>
        <v>#REF!</v>
      </c>
      <c r="V373" t="e">
        <f>#REF!=H373</f>
        <v>#REF!</v>
      </c>
      <c r="W373" t="e">
        <f>#REF!=I373</f>
        <v>#REF!</v>
      </c>
      <c r="X373" t="e">
        <f>#REF!=J373</f>
        <v>#REF!</v>
      </c>
      <c r="Y373" t="e">
        <f>#REF!=K373</f>
        <v>#REF!</v>
      </c>
      <c r="Z373" t="e">
        <f>#REF!=L373</f>
        <v>#REF!</v>
      </c>
      <c r="AA373" t="b">
        <f t="shared" si="11"/>
        <v>1</v>
      </c>
    </row>
    <row r="374" spans="1:27" ht="17.25" customHeight="1" thickTop="1" thickBot="1" x14ac:dyDescent="0.3">
      <c r="A374" s="67" t="s">
        <v>94</v>
      </c>
      <c r="B374" s="68" t="s">
        <v>40</v>
      </c>
      <c r="C374" s="73" t="str">
        <f t="shared" si="10"/>
        <v>Combined Queen Edith, Queen Emma, Morley and Ridgefield Planning Only2023/2024</v>
      </c>
      <c r="D374" s="85">
        <v>0</v>
      </c>
      <c r="E374" s="85">
        <v>0</v>
      </c>
      <c r="F374" s="85">
        <v>0</v>
      </c>
      <c r="G374" s="85">
        <v>0</v>
      </c>
      <c r="H374" s="85">
        <v>0</v>
      </c>
      <c r="I374" s="85">
        <v>0</v>
      </c>
      <c r="J374" s="85">
        <v>0</v>
      </c>
      <c r="K374" s="85">
        <v>0</v>
      </c>
      <c r="L374" s="74">
        <v>0</v>
      </c>
      <c r="P374" t="e">
        <f>#REF!=A374</f>
        <v>#REF!</v>
      </c>
      <c r="Q374" t="e">
        <f>#REF!=B374</f>
        <v>#REF!</v>
      </c>
      <c r="R374" t="e">
        <f>#REF!=D374</f>
        <v>#REF!</v>
      </c>
      <c r="S374" t="e">
        <f>#REF!=E374</f>
        <v>#REF!</v>
      </c>
      <c r="T374" t="e">
        <f>#REF!=F374</f>
        <v>#REF!</v>
      </c>
      <c r="U374" t="e">
        <f>#REF!=G374</f>
        <v>#REF!</v>
      </c>
      <c r="V374" t="e">
        <f>#REF!=H374</f>
        <v>#REF!</v>
      </c>
      <c r="W374" t="e">
        <f>#REF!=I374</f>
        <v>#REF!</v>
      </c>
      <c r="X374" t="e">
        <f>#REF!=J374</f>
        <v>#REF!</v>
      </c>
      <c r="Y374" t="e">
        <f>#REF!=K374</f>
        <v>#REF!</v>
      </c>
      <c r="Z374" t="e">
        <f>#REF!=L374</f>
        <v>#REF!</v>
      </c>
      <c r="AA374" t="b">
        <f t="shared" si="11"/>
        <v>1</v>
      </c>
    </row>
    <row r="375" spans="1:27" ht="17.25" customHeight="1" thickTop="1" thickBot="1" x14ac:dyDescent="0.3">
      <c r="A375" s="67" t="s">
        <v>94</v>
      </c>
      <c r="B375" s="68" t="s">
        <v>25</v>
      </c>
      <c r="C375" s="73" t="str">
        <f t="shared" si="10"/>
        <v>Combined Queen Edith, Queen Emma, Morley and Ridgefield Planning Only2024/2025</v>
      </c>
      <c r="D375" s="85">
        <v>0</v>
      </c>
      <c r="E375" s="85">
        <v>0</v>
      </c>
      <c r="F375" s="85">
        <v>0</v>
      </c>
      <c r="G375" s="85">
        <v>0</v>
      </c>
      <c r="H375" s="85">
        <v>0</v>
      </c>
      <c r="I375" s="85">
        <v>0</v>
      </c>
      <c r="J375" s="85">
        <v>0</v>
      </c>
      <c r="K375" s="85">
        <v>0</v>
      </c>
      <c r="L375" s="74">
        <v>0</v>
      </c>
      <c r="P375" t="e">
        <f>#REF!=A375</f>
        <v>#REF!</v>
      </c>
      <c r="Q375" t="e">
        <f>#REF!=B375</f>
        <v>#REF!</v>
      </c>
      <c r="R375" t="e">
        <f>#REF!=D375</f>
        <v>#REF!</v>
      </c>
      <c r="S375" t="e">
        <f>#REF!=E375</f>
        <v>#REF!</v>
      </c>
      <c r="T375" t="e">
        <f>#REF!=F375</f>
        <v>#REF!</v>
      </c>
      <c r="U375" t="e">
        <f>#REF!=G375</f>
        <v>#REF!</v>
      </c>
      <c r="V375" t="e">
        <f>#REF!=H375</f>
        <v>#REF!</v>
      </c>
      <c r="W375" t="e">
        <f>#REF!=I375</f>
        <v>#REF!</v>
      </c>
      <c r="X375" t="e">
        <f>#REF!=J375</f>
        <v>#REF!</v>
      </c>
      <c r="Y375" t="e">
        <f>#REF!=K375</f>
        <v>#REF!</v>
      </c>
      <c r="Z375" t="e">
        <f>#REF!=L375</f>
        <v>#REF!</v>
      </c>
      <c r="AA375" t="b">
        <f t="shared" si="11"/>
        <v>1</v>
      </c>
    </row>
    <row r="376" spans="1:27" ht="17.25" customHeight="1" thickTop="1" thickBot="1" x14ac:dyDescent="0.3">
      <c r="A376" s="86" t="s">
        <v>94</v>
      </c>
      <c r="B376" s="69" t="s">
        <v>26</v>
      </c>
      <c r="C376" s="73" t="str">
        <f t="shared" si="10"/>
        <v>Combined Queen Edith, Queen Emma, Morley and Ridgefield Planning Only2025/2026</v>
      </c>
      <c r="D376" s="85">
        <v>0</v>
      </c>
      <c r="E376" s="85">
        <v>0</v>
      </c>
      <c r="F376" s="85">
        <v>0</v>
      </c>
      <c r="G376" s="85">
        <v>0</v>
      </c>
      <c r="H376" s="85">
        <v>0</v>
      </c>
      <c r="I376" s="85">
        <v>0</v>
      </c>
      <c r="J376" s="85">
        <v>0</v>
      </c>
      <c r="K376" s="85">
        <v>0</v>
      </c>
      <c r="L376" s="75">
        <v>0</v>
      </c>
      <c r="P376" t="e">
        <f>#REF!=A376</f>
        <v>#REF!</v>
      </c>
      <c r="Q376" t="e">
        <f>#REF!=B376</f>
        <v>#REF!</v>
      </c>
      <c r="R376" t="e">
        <f>#REF!=D376</f>
        <v>#REF!</v>
      </c>
      <c r="S376" t="e">
        <f>#REF!=E376</f>
        <v>#REF!</v>
      </c>
      <c r="T376" t="e">
        <f>#REF!=F376</f>
        <v>#REF!</v>
      </c>
      <c r="U376" t="e">
        <f>#REF!=G376</f>
        <v>#REF!</v>
      </c>
      <c r="V376" t="e">
        <f>#REF!=H376</f>
        <v>#REF!</v>
      </c>
      <c r="W376" t="e">
        <f>#REF!=I376</f>
        <v>#REF!</v>
      </c>
      <c r="X376" t="e">
        <f>#REF!=J376</f>
        <v>#REF!</v>
      </c>
      <c r="Y376" t="e">
        <f>#REF!=K376</f>
        <v>#REF!</v>
      </c>
      <c r="Z376" t="e">
        <f>#REF!=L376</f>
        <v>#REF!</v>
      </c>
      <c r="AA376" t="b">
        <f t="shared" si="11"/>
        <v>1</v>
      </c>
    </row>
    <row r="377" spans="1:27" ht="17.25" customHeight="1" thickTop="1" thickBot="1" x14ac:dyDescent="0.3">
      <c r="A377" s="87" t="s">
        <v>94</v>
      </c>
      <c r="B377" s="70" t="s">
        <v>27</v>
      </c>
      <c r="C377" s="73" t="str">
        <f t="shared" si="10"/>
        <v>Combined Queen Edith, Queen Emma, Morley and Ridgefield Planning Only2026/2027</v>
      </c>
      <c r="D377" s="85">
        <v>0</v>
      </c>
      <c r="E377" s="85">
        <v>0</v>
      </c>
      <c r="F377" s="85">
        <v>0</v>
      </c>
      <c r="G377" s="85">
        <v>0</v>
      </c>
      <c r="H377" s="85">
        <v>0</v>
      </c>
      <c r="I377" s="85">
        <v>0</v>
      </c>
      <c r="J377" s="85">
        <v>0</v>
      </c>
      <c r="K377" s="85">
        <v>0</v>
      </c>
      <c r="L377" s="76">
        <v>0</v>
      </c>
      <c r="P377" t="e">
        <f>#REF!=A377</f>
        <v>#REF!</v>
      </c>
      <c r="Q377" t="e">
        <f>#REF!=B377</f>
        <v>#REF!</v>
      </c>
      <c r="R377" t="e">
        <f>#REF!=D377</f>
        <v>#REF!</v>
      </c>
      <c r="S377" t="e">
        <f>#REF!=E377</f>
        <v>#REF!</v>
      </c>
      <c r="T377" t="e">
        <f>#REF!=F377</f>
        <v>#REF!</v>
      </c>
      <c r="U377" t="e">
        <f>#REF!=G377</f>
        <v>#REF!</v>
      </c>
      <c r="V377" t="e">
        <f>#REF!=H377</f>
        <v>#REF!</v>
      </c>
      <c r="W377" t="e">
        <f>#REF!=I377</f>
        <v>#REF!</v>
      </c>
      <c r="X377" t="e">
        <f>#REF!=J377</f>
        <v>#REF!</v>
      </c>
      <c r="Y377" t="e">
        <f>#REF!=K377</f>
        <v>#REF!</v>
      </c>
      <c r="Z377" t="e">
        <f>#REF!=L377</f>
        <v>#REF!</v>
      </c>
      <c r="AA377" t="b">
        <f t="shared" si="11"/>
        <v>1</v>
      </c>
    </row>
    <row r="378" spans="1:27" ht="17.25" customHeight="1" thickTop="1" thickBot="1" x14ac:dyDescent="0.3">
      <c r="A378" s="87" t="s">
        <v>94</v>
      </c>
      <c r="B378" s="70" t="s">
        <v>28</v>
      </c>
      <c r="C378" s="73" t="str">
        <f t="shared" si="10"/>
        <v>Combined Queen Edith, Queen Emma, Morley and Ridgefield Planning Only2027/2028</v>
      </c>
      <c r="D378" s="85">
        <v>4</v>
      </c>
      <c r="E378" s="85">
        <v>4</v>
      </c>
      <c r="F378" s="85">
        <v>4</v>
      </c>
      <c r="G378" s="85">
        <v>4</v>
      </c>
      <c r="H378" s="85">
        <v>4</v>
      </c>
      <c r="I378" s="85">
        <v>3</v>
      </c>
      <c r="J378" s="85">
        <v>3</v>
      </c>
      <c r="K378" s="85">
        <v>26</v>
      </c>
      <c r="L378" s="76">
        <v>0</v>
      </c>
      <c r="P378" t="e">
        <f>#REF!=A378</f>
        <v>#REF!</v>
      </c>
      <c r="Q378" t="e">
        <f>#REF!=B378</f>
        <v>#REF!</v>
      </c>
      <c r="R378" t="e">
        <f>#REF!=D378</f>
        <v>#REF!</v>
      </c>
      <c r="S378" t="e">
        <f>#REF!=E378</f>
        <v>#REF!</v>
      </c>
      <c r="T378" t="e">
        <f>#REF!=F378</f>
        <v>#REF!</v>
      </c>
      <c r="U378" t="e">
        <f>#REF!=G378</f>
        <v>#REF!</v>
      </c>
      <c r="V378" t="e">
        <f>#REF!=H378</f>
        <v>#REF!</v>
      </c>
      <c r="W378" t="e">
        <f>#REF!=I378</f>
        <v>#REF!</v>
      </c>
      <c r="X378" t="e">
        <f>#REF!=J378</f>
        <v>#REF!</v>
      </c>
      <c r="Y378" t="e">
        <f>#REF!=K378</f>
        <v>#REF!</v>
      </c>
      <c r="Z378" t="e">
        <f>#REF!=L378</f>
        <v>#REF!</v>
      </c>
      <c r="AA378" t="b">
        <f t="shared" si="11"/>
        <v>1</v>
      </c>
    </row>
    <row r="379" spans="1:27" ht="17.25" customHeight="1" thickTop="1" thickBot="1" x14ac:dyDescent="0.3">
      <c r="A379" s="88" t="s">
        <v>94</v>
      </c>
      <c r="B379" s="70" t="s">
        <v>29</v>
      </c>
      <c r="C379" s="73" t="str">
        <f t="shared" si="10"/>
        <v>Combined Queen Edith, Queen Emma, Morley and Ridgefield Planning Only2028/2029</v>
      </c>
      <c r="D379" s="85">
        <v>13</v>
      </c>
      <c r="E379" s="85">
        <v>8</v>
      </c>
      <c r="F379" s="85">
        <v>8</v>
      </c>
      <c r="G379" s="85">
        <v>8</v>
      </c>
      <c r="H379" s="85">
        <v>8</v>
      </c>
      <c r="I379" s="85">
        <v>7</v>
      </c>
      <c r="J379" s="85">
        <v>6</v>
      </c>
      <c r="K379" s="85">
        <v>58</v>
      </c>
      <c r="L379" s="76">
        <v>0</v>
      </c>
      <c r="P379" t="e">
        <f>#REF!=A379</f>
        <v>#REF!</v>
      </c>
      <c r="Q379" t="e">
        <f>#REF!=B379</f>
        <v>#REF!</v>
      </c>
      <c r="R379" t="e">
        <f>#REF!=D379</f>
        <v>#REF!</v>
      </c>
      <c r="S379" t="e">
        <f>#REF!=E379</f>
        <v>#REF!</v>
      </c>
      <c r="T379" t="e">
        <f>#REF!=F379</f>
        <v>#REF!</v>
      </c>
      <c r="U379" t="e">
        <f>#REF!=G379</f>
        <v>#REF!</v>
      </c>
      <c r="V379" t="e">
        <f>#REF!=H379</f>
        <v>#REF!</v>
      </c>
      <c r="W379" t="e">
        <f>#REF!=I379</f>
        <v>#REF!</v>
      </c>
      <c r="X379" t="e">
        <f>#REF!=J379</f>
        <v>#REF!</v>
      </c>
      <c r="Y379" t="e">
        <f>#REF!=K379</f>
        <v>#REF!</v>
      </c>
      <c r="Z379" t="e">
        <f>#REF!=L379</f>
        <v>#REF!</v>
      </c>
      <c r="AA379" t="b">
        <f t="shared" si="11"/>
        <v>1</v>
      </c>
    </row>
    <row r="380" spans="1:27" ht="17.25" customHeight="1" thickTop="1" thickBot="1" x14ac:dyDescent="0.3">
      <c r="A380" s="89" t="s">
        <v>94</v>
      </c>
      <c r="B380" s="107" t="s">
        <v>30</v>
      </c>
      <c r="C380" s="73" t="str">
        <f t="shared" si="10"/>
        <v>Combined Queen Edith, Queen Emma, Morley and Ridgefield Planning Only2029/2030</v>
      </c>
      <c r="D380" s="85">
        <v>22</v>
      </c>
      <c r="E380" s="85">
        <v>14</v>
      </c>
      <c r="F380" s="85">
        <v>9</v>
      </c>
      <c r="G380" s="85">
        <v>9</v>
      </c>
      <c r="H380" s="85">
        <v>9</v>
      </c>
      <c r="I380" s="85">
        <v>9</v>
      </c>
      <c r="J380" s="85">
        <v>8</v>
      </c>
      <c r="K380" s="85">
        <v>80</v>
      </c>
      <c r="L380" s="76">
        <v>0</v>
      </c>
      <c r="P380" t="e">
        <f>#REF!=A380</f>
        <v>#REF!</v>
      </c>
      <c r="Q380" t="e">
        <f>#REF!=B380</f>
        <v>#REF!</v>
      </c>
      <c r="R380" t="e">
        <f>#REF!=D380</f>
        <v>#REF!</v>
      </c>
      <c r="S380" t="e">
        <f>#REF!=E380</f>
        <v>#REF!</v>
      </c>
      <c r="T380" t="e">
        <f>#REF!=F380</f>
        <v>#REF!</v>
      </c>
      <c r="U380" t="e">
        <f>#REF!=G380</f>
        <v>#REF!</v>
      </c>
      <c r="V380" t="e">
        <f>#REF!=H380</f>
        <v>#REF!</v>
      </c>
      <c r="W380" t="e">
        <f>#REF!=I380</f>
        <v>#REF!</v>
      </c>
      <c r="X380" t="e">
        <f>#REF!=J380</f>
        <v>#REF!</v>
      </c>
      <c r="Y380" t="e">
        <f>#REF!=K380</f>
        <v>#REF!</v>
      </c>
      <c r="Z380" t="e">
        <f>#REF!=L380</f>
        <v>#REF!</v>
      </c>
      <c r="AA380" t="b">
        <f t="shared" si="11"/>
        <v>1</v>
      </c>
    </row>
    <row r="381" spans="1:27" ht="17.25" customHeight="1" thickTop="1" thickBot="1" x14ac:dyDescent="0.3">
      <c r="A381" s="90" t="s">
        <v>94</v>
      </c>
      <c r="B381" s="109" t="s">
        <v>273</v>
      </c>
      <c r="C381" s="73" t="str">
        <f t="shared" si="10"/>
        <v>Combined Queen Edith, Queen Emma, Morley and Ridgefield Planning Only2030/2031</v>
      </c>
      <c r="D381" s="85">
        <v>27</v>
      </c>
      <c r="E381" s="85">
        <v>22</v>
      </c>
      <c r="F381" s="85">
        <v>14</v>
      </c>
      <c r="G381" s="85">
        <v>9</v>
      </c>
      <c r="H381" s="85">
        <v>9</v>
      </c>
      <c r="I381" s="85">
        <v>9</v>
      </c>
      <c r="J381" s="85">
        <v>9</v>
      </c>
      <c r="K381" s="85">
        <v>99</v>
      </c>
      <c r="L381" s="77">
        <v>0</v>
      </c>
      <c r="P381" t="e">
        <f>#REF!=A381</f>
        <v>#REF!</v>
      </c>
      <c r="Q381" t="e">
        <f>#REF!=B381</f>
        <v>#REF!</v>
      </c>
      <c r="R381" t="e">
        <f>#REF!=D381</f>
        <v>#REF!</v>
      </c>
      <c r="S381" t="e">
        <f>#REF!=E381</f>
        <v>#REF!</v>
      </c>
      <c r="T381" t="e">
        <f>#REF!=F381</f>
        <v>#REF!</v>
      </c>
      <c r="U381" t="e">
        <f>#REF!=G381</f>
        <v>#REF!</v>
      </c>
      <c r="V381" t="e">
        <f>#REF!=H381</f>
        <v>#REF!</v>
      </c>
      <c r="W381" t="e">
        <f>#REF!=I381</f>
        <v>#REF!</v>
      </c>
      <c r="X381" t="e">
        <f>#REF!=J381</f>
        <v>#REF!</v>
      </c>
      <c r="Y381" t="e">
        <f>#REF!=K381</f>
        <v>#REF!</v>
      </c>
      <c r="Z381" t="e">
        <f>#REF!=L381</f>
        <v>#REF!</v>
      </c>
      <c r="AA381" t="b">
        <f t="shared" si="11"/>
        <v>1</v>
      </c>
    </row>
    <row r="382" spans="1:27" ht="17.25" customHeight="1" thickTop="1" thickBot="1" x14ac:dyDescent="0.3">
      <c r="A382" s="65" t="s">
        <v>95</v>
      </c>
      <c r="B382" s="66" t="s">
        <v>39</v>
      </c>
      <c r="C382" s="73" t="str">
        <f t="shared" si="10"/>
        <v>Newnham Croft Primary School2022/2023</v>
      </c>
      <c r="D382" s="85">
        <v>34</v>
      </c>
      <c r="E382" s="85">
        <v>31</v>
      </c>
      <c r="F382" s="85">
        <v>32</v>
      </c>
      <c r="G382" s="85">
        <v>34</v>
      </c>
      <c r="H382" s="85">
        <v>32</v>
      </c>
      <c r="I382" s="85">
        <v>33</v>
      </c>
      <c r="J382" s="85">
        <v>34</v>
      </c>
      <c r="K382" s="85">
        <v>230</v>
      </c>
      <c r="L382" s="73">
        <v>0</v>
      </c>
      <c r="P382" t="e">
        <f>#REF!=A382</f>
        <v>#REF!</v>
      </c>
      <c r="Q382" t="e">
        <f>#REF!=B382</f>
        <v>#REF!</v>
      </c>
      <c r="R382" t="e">
        <f>#REF!=D382</f>
        <v>#REF!</v>
      </c>
      <c r="S382" t="e">
        <f>#REF!=E382</f>
        <v>#REF!</v>
      </c>
      <c r="T382" t="e">
        <f>#REF!=F382</f>
        <v>#REF!</v>
      </c>
      <c r="U382" t="e">
        <f>#REF!=G382</f>
        <v>#REF!</v>
      </c>
      <c r="V382" t="e">
        <f>#REF!=H382</f>
        <v>#REF!</v>
      </c>
      <c r="W382" t="e">
        <f>#REF!=I382</f>
        <v>#REF!</v>
      </c>
      <c r="X382" t="e">
        <f>#REF!=J382</f>
        <v>#REF!</v>
      </c>
      <c r="Y382" t="e">
        <f>#REF!=K382</f>
        <v>#REF!</v>
      </c>
      <c r="Z382" t="e">
        <f>#REF!=L382</f>
        <v>#REF!</v>
      </c>
      <c r="AA382" t="b">
        <f t="shared" si="11"/>
        <v>1</v>
      </c>
    </row>
    <row r="383" spans="1:27" ht="17.25" customHeight="1" thickTop="1" thickBot="1" x14ac:dyDescent="0.3">
      <c r="A383" s="67" t="s">
        <v>95</v>
      </c>
      <c r="B383" s="68" t="s">
        <v>40</v>
      </c>
      <c r="C383" s="73" t="str">
        <f t="shared" si="10"/>
        <v>Newnham Croft Primary School2023/2024</v>
      </c>
      <c r="D383" s="85">
        <v>30</v>
      </c>
      <c r="E383" s="85">
        <v>33</v>
      </c>
      <c r="F383" s="85">
        <v>34</v>
      </c>
      <c r="G383" s="85">
        <v>34</v>
      </c>
      <c r="H383" s="85">
        <v>31</v>
      </c>
      <c r="I383" s="85">
        <v>33</v>
      </c>
      <c r="J383" s="85">
        <v>34</v>
      </c>
      <c r="K383" s="85">
        <v>229</v>
      </c>
      <c r="L383" s="74">
        <v>0</v>
      </c>
      <c r="P383" t="e">
        <f>#REF!=A383</f>
        <v>#REF!</v>
      </c>
      <c r="Q383" t="e">
        <f>#REF!=B383</f>
        <v>#REF!</v>
      </c>
      <c r="R383" t="e">
        <f>#REF!=D383</f>
        <v>#REF!</v>
      </c>
      <c r="S383" t="e">
        <f>#REF!=E383</f>
        <v>#REF!</v>
      </c>
      <c r="T383" t="e">
        <f>#REF!=F383</f>
        <v>#REF!</v>
      </c>
      <c r="U383" t="e">
        <f>#REF!=G383</f>
        <v>#REF!</v>
      </c>
      <c r="V383" t="e">
        <f>#REF!=H383</f>
        <v>#REF!</v>
      </c>
      <c r="W383" t="e">
        <f>#REF!=I383</f>
        <v>#REF!</v>
      </c>
      <c r="X383" t="e">
        <f>#REF!=J383</f>
        <v>#REF!</v>
      </c>
      <c r="Y383" t="e">
        <f>#REF!=K383</f>
        <v>#REF!</v>
      </c>
      <c r="Z383" t="e">
        <f>#REF!=L383</f>
        <v>#REF!</v>
      </c>
      <c r="AA383" t="b">
        <f t="shared" si="11"/>
        <v>1</v>
      </c>
    </row>
    <row r="384" spans="1:27" ht="17.25" customHeight="1" thickTop="1" thickBot="1" x14ac:dyDescent="0.3">
      <c r="A384" s="67" t="s">
        <v>95</v>
      </c>
      <c r="B384" s="68" t="s">
        <v>25</v>
      </c>
      <c r="C384" s="73" t="str">
        <f t="shared" si="10"/>
        <v>Newnham Croft Primary School2024/2025</v>
      </c>
      <c r="D384" s="85">
        <v>27</v>
      </c>
      <c r="E384" s="85">
        <v>30</v>
      </c>
      <c r="F384" s="85">
        <v>32</v>
      </c>
      <c r="G384" s="85">
        <v>33</v>
      </c>
      <c r="H384" s="85">
        <v>34</v>
      </c>
      <c r="I384" s="85">
        <v>32</v>
      </c>
      <c r="J384" s="85">
        <v>34</v>
      </c>
      <c r="K384" s="85">
        <v>222</v>
      </c>
      <c r="L384" s="74">
        <v>0</v>
      </c>
      <c r="P384" t="e">
        <f>#REF!=A384</f>
        <v>#REF!</v>
      </c>
      <c r="Q384" t="e">
        <f>#REF!=B384</f>
        <v>#REF!</v>
      </c>
      <c r="R384" t="e">
        <f>#REF!=D384</f>
        <v>#REF!</v>
      </c>
      <c r="S384" t="e">
        <f>#REF!=E384</f>
        <v>#REF!</v>
      </c>
      <c r="T384" t="e">
        <f>#REF!=F384</f>
        <v>#REF!</v>
      </c>
      <c r="U384" t="e">
        <f>#REF!=G384</f>
        <v>#REF!</v>
      </c>
      <c r="V384" t="e">
        <f>#REF!=H384</f>
        <v>#REF!</v>
      </c>
      <c r="W384" t="e">
        <f>#REF!=I384</f>
        <v>#REF!</v>
      </c>
      <c r="X384" t="e">
        <f>#REF!=J384</f>
        <v>#REF!</v>
      </c>
      <c r="Y384" t="e">
        <f>#REF!=K384</f>
        <v>#REF!</v>
      </c>
      <c r="Z384" t="e">
        <f>#REF!=L384</f>
        <v>#REF!</v>
      </c>
      <c r="AA384" t="b">
        <f t="shared" si="11"/>
        <v>1</v>
      </c>
    </row>
    <row r="385" spans="1:27" ht="17.25" customHeight="1" thickTop="1" thickBot="1" x14ac:dyDescent="0.3">
      <c r="A385" s="86" t="s">
        <v>95</v>
      </c>
      <c r="B385" s="69" t="s">
        <v>26</v>
      </c>
      <c r="C385" s="73" t="str">
        <f t="shared" si="10"/>
        <v>Newnham Croft Primary School2025/2026</v>
      </c>
      <c r="D385" s="85">
        <v>30</v>
      </c>
      <c r="E385" s="85">
        <v>29</v>
      </c>
      <c r="F385" s="85">
        <v>29</v>
      </c>
      <c r="G385" s="85">
        <v>35</v>
      </c>
      <c r="H385" s="85">
        <v>32</v>
      </c>
      <c r="I385" s="85">
        <v>34</v>
      </c>
      <c r="J385" s="85">
        <v>32</v>
      </c>
      <c r="K385" s="85">
        <v>221</v>
      </c>
      <c r="L385" s="75">
        <v>30</v>
      </c>
      <c r="P385" t="e">
        <f>#REF!=A385</f>
        <v>#REF!</v>
      </c>
      <c r="Q385" t="e">
        <f>#REF!=B385</f>
        <v>#REF!</v>
      </c>
      <c r="R385" t="e">
        <f>#REF!=D385</f>
        <v>#REF!</v>
      </c>
      <c r="S385" t="e">
        <f>#REF!=E385</f>
        <v>#REF!</v>
      </c>
      <c r="T385" t="e">
        <f>#REF!=F385</f>
        <v>#REF!</v>
      </c>
      <c r="U385" t="e">
        <f>#REF!=G385</f>
        <v>#REF!</v>
      </c>
      <c r="V385" t="e">
        <f>#REF!=H385</f>
        <v>#REF!</v>
      </c>
      <c r="W385" t="e">
        <f>#REF!=I385</f>
        <v>#REF!</v>
      </c>
      <c r="X385" t="e">
        <f>#REF!=J385</f>
        <v>#REF!</v>
      </c>
      <c r="Y385" t="e">
        <f>#REF!=K385</f>
        <v>#REF!</v>
      </c>
      <c r="Z385" t="e">
        <f>#REF!=L385</f>
        <v>#REF!</v>
      </c>
      <c r="AA385" t="b">
        <f t="shared" si="11"/>
        <v>1</v>
      </c>
    </row>
    <row r="386" spans="1:27" ht="17.25" customHeight="1" thickTop="1" thickBot="1" x14ac:dyDescent="0.3">
      <c r="A386" s="87" t="s">
        <v>95</v>
      </c>
      <c r="B386" s="70" t="s">
        <v>27</v>
      </c>
      <c r="C386" s="73" t="str">
        <f t="shared" ref="C386:C449" si="12">A386&amp;B386</f>
        <v>Newnham Croft Primary School2026/2027</v>
      </c>
      <c r="D386" s="85">
        <v>30</v>
      </c>
      <c r="E386" s="85">
        <v>31</v>
      </c>
      <c r="F386" s="85">
        <v>29</v>
      </c>
      <c r="G386" s="85">
        <v>31</v>
      </c>
      <c r="H386" s="85">
        <v>34</v>
      </c>
      <c r="I386" s="85">
        <v>33</v>
      </c>
      <c r="J386" s="85">
        <v>35</v>
      </c>
      <c r="K386" s="85">
        <v>223</v>
      </c>
      <c r="L386" s="76">
        <v>30</v>
      </c>
      <c r="P386" t="e">
        <f>#REF!=A386</f>
        <v>#REF!</v>
      </c>
      <c r="Q386" t="e">
        <f>#REF!=B386</f>
        <v>#REF!</v>
      </c>
      <c r="R386" t="e">
        <f>#REF!=D386</f>
        <v>#REF!</v>
      </c>
      <c r="S386" t="e">
        <f>#REF!=E386</f>
        <v>#REF!</v>
      </c>
      <c r="T386" t="e">
        <f>#REF!=F386</f>
        <v>#REF!</v>
      </c>
      <c r="U386" t="e">
        <f>#REF!=G386</f>
        <v>#REF!</v>
      </c>
      <c r="V386" t="e">
        <f>#REF!=H386</f>
        <v>#REF!</v>
      </c>
      <c r="W386" t="e">
        <f>#REF!=I386</f>
        <v>#REF!</v>
      </c>
      <c r="X386" t="e">
        <f>#REF!=J386</f>
        <v>#REF!</v>
      </c>
      <c r="Y386" t="e">
        <f>#REF!=K386</f>
        <v>#REF!</v>
      </c>
      <c r="Z386" t="e">
        <f>#REF!=L386</f>
        <v>#REF!</v>
      </c>
      <c r="AA386" t="b">
        <f t="shared" si="11"/>
        <v>1</v>
      </c>
    </row>
    <row r="387" spans="1:27" ht="17.25" customHeight="1" thickTop="1" thickBot="1" x14ac:dyDescent="0.3">
      <c r="A387" s="87" t="s">
        <v>95</v>
      </c>
      <c r="B387" s="70" t="s">
        <v>28</v>
      </c>
      <c r="C387" s="73" t="str">
        <f t="shared" si="12"/>
        <v>Newnham Croft Primary School2027/2028</v>
      </c>
      <c r="D387" s="85">
        <v>23</v>
      </c>
      <c r="E387" s="85">
        <v>31</v>
      </c>
      <c r="F387" s="85">
        <v>31</v>
      </c>
      <c r="G387" s="85">
        <v>31</v>
      </c>
      <c r="H387" s="85">
        <v>30</v>
      </c>
      <c r="I387" s="85">
        <v>35</v>
      </c>
      <c r="J387" s="85">
        <v>34</v>
      </c>
      <c r="K387" s="85">
        <v>215</v>
      </c>
      <c r="L387" s="76">
        <v>30</v>
      </c>
      <c r="P387" t="e">
        <f>#REF!=A387</f>
        <v>#REF!</v>
      </c>
      <c r="Q387" t="e">
        <f>#REF!=B387</f>
        <v>#REF!</v>
      </c>
      <c r="R387" t="e">
        <f>#REF!=D387</f>
        <v>#REF!</v>
      </c>
      <c r="S387" t="e">
        <f>#REF!=E387</f>
        <v>#REF!</v>
      </c>
      <c r="T387" t="e">
        <f>#REF!=F387</f>
        <v>#REF!</v>
      </c>
      <c r="U387" t="e">
        <f>#REF!=G387</f>
        <v>#REF!</v>
      </c>
      <c r="V387" t="e">
        <f>#REF!=H387</f>
        <v>#REF!</v>
      </c>
      <c r="W387" t="e">
        <f>#REF!=I387</f>
        <v>#REF!</v>
      </c>
      <c r="X387" t="e">
        <f>#REF!=J387</f>
        <v>#REF!</v>
      </c>
      <c r="Y387" t="e">
        <f>#REF!=K387</f>
        <v>#REF!</v>
      </c>
      <c r="Z387" t="e">
        <f>#REF!=L387</f>
        <v>#REF!</v>
      </c>
      <c r="AA387" t="b">
        <f t="shared" si="11"/>
        <v>1</v>
      </c>
    </row>
    <row r="388" spans="1:27" ht="17.25" customHeight="1" thickTop="1" thickBot="1" x14ac:dyDescent="0.3">
      <c r="A388" s="88" t="s">
        <v>95</v>
      </c>
      <c r="B388" s="70" t="s">
        <v>29</v>
      </c>
      <c r="C388" s="73" t="str">
        <f t="shared" si="12"/>
        <v>Newnham Croft Primary School2028/2029</v>
      </c>
      <c r="D388" s="85">
        <v>22</v>
      </c>
      <c r="E388" s="85">
        <v>24</v>
      </c>
      <c r="F388" s="85">
        <v>31</v>
      </c>
      <c r="G388" s="85">
        <v>33</v>
      </c>
      <c r="H388" s="85">
        <v>30</v>
      </c>
      <c r="I388" s="85">
        <v>31</v>
      </c>
      <c r="J388" s="85">
        <v>36</v>
      </c>
      <c r="K388" s="85">
        <v>207</v>
      </c>
      <c r="L388" s="76">
        <v>30</v>
      </c>
      <c r="P388" t="e">
        <f>#REF!=A388</f>
        <v>#REF!</v>
      </c>
      <c r="Q388" t="e">
        <f>#REF!=B388</f>
        <v>#REF!</v>
      </c>
      <c r="R388" t="e">
        <f>#REF!=D388</f>
        <v>#REF!</v>
      </c>
      <c r="S388" t="e">
        <f>#REF!=E388</f>
        <v>#REF!</v>
      </c>
      <c r="T388" t="e">
        <f>#REF!=F388</f>
        <v>#REF!</v>
      </c>
      <c r="U388" t="e">
        <f>#REF!=G388</f>
        <v>#REF!</v>
      </c>
      <c r="V388" t="e">
        <f>#REF!=H388</f>
        <v>#REF!</v>
      </c>
      <c r="W388" t="e">
        <f>#REF!=I388</f>
        <v>#REF!</v>
      </c>
      <c r="X388" t="e">
        <f>#REF!=J388</f>
        <v>#REF!</v>
      </c>
      <c r="Y388" t="e">
        <f>#REF!=K388</f>
        <v>#REF!</v>
      </c>
      <c r="Z388" t="e">
        <f>#REF!=L388</f>
        <v>#REF!</v>
      </c>
      <c r="AA388" t="b">
        <f t="shared" ref="AA388:AA451" si="13">O388=M388</f>
        <v>1</v>
      </c>
    </row>
    <row r="389" spans="1:27" ht="17.25" customHeight="1" thickTop="1" thickBot="1" x14ac:dyDescent="0.3">
      <c r="A389" s="89" t="s">
        <v>95</v>
      </c>
      <c r="B389" s="107" t="s">
        <v>30</v>
      </c>
      <c r="C389" s="73" t="str">
        <f t="shared" si="12"/>
        <v>Newnham Croft Primary School2029/2030</v>
      </c>
      <c r="D389" s="85">
        <v>35</v>
      </c>
      <c r="E389" s="85">
        <v>23</v>
      </c>
      <c r="F389" s="85">
        <v>24</v>
      </c>
      <c r="G389" s="85">
        <v>33</v>
      </c>
      <c r="H389" s="85">
        <v>32</v>
      </c>
      <c r="I389" s="85">
        <v>31</v>
      </c>
      <c r="J389" s="85">
        <v>32</v>
      </c>
      <c r="K389" s="85">
        <v>210</v>
      </c>
      <c r="L389" s="76">
        <v>30</v>
      </c>
      <c r="P389" t="e">
        <f>#REF!=A389</f>
        <v>#REF!</v>
      </c>
      <c r="Q389" t="e">
        <f>#REF!=B389</f>
        <v>#REF!</v>
      </c>
      <c r="R389" t="e">
        <f>#REF!=D389</f>
        <v>#REF!</v>
      </c>
      <c r="S389" t="e">
        <f>#REF!=E389</f>
        <v>#REF!</v>
      </c>
      <c r="T389" t="e">
        <f>#REF!=F389</f>
        <v>#REF!</v>
      </c>
      <c r="U389" t="e">
        <f>#REF!=G389</f>
        <v>#REF!</v>
      </c>
      <c r="V389" t="e">
        <f>#REF!=H389</f>
        <v>#REF!</v>
      </c>
      <c r="W389" t="e">
        <f>#REF!=I389</f>
        <v>#REF!</v>
      </c>
      <c r="X389" t="e">
        <f>#REF!=J389</f>
        <v>#REF!</v>
      </c>
      <c r="Y389" t="e">
        <f>#REF!=K389</f>
        <v>#REF!</v>
      </c>
      <c r="Z389" t="e">
        <f>#REF!=L389</f>
        <v>#REF!</v>
      </c>
      <c r="AA389" t="b">
        <f t="shared" si="13"/>
        <v>1</v>
      </c>
    </row>
    <row r="390" spans="1:27" ht="17.25" customHeight="1" thickTop="1" thickBot="1" x14ac:dyDescent="0.3">
      <c r="A390" s="90" t="s">
        <v>95</v>
      </c>
      <c r="B390" s="109" t="s">
        <v>273</v>
      </c>
      <c r="C390" s="73" t="str">
        <f t="shared" si="12"/>
        <v>Newnham Croft Primary School2030/2031</v>
      </c>
      <c r="D390" s="85">
        <v>27</v>
      </c>
      <c r="E390" s="85">
        <v>36</v>
      </c>
      <c r="F390" s="85">
        <v>23</v>
      </c>
      <c r="G390" s="85">
        <v>26</v>
      </c>
      <c r="H390" s="85">
        <v>32</v>
      </c>
      <c r="I390" s="85">
        <v>33</v>
      </c>
      <c r="J390" s="85">
        <v>32</v>
      </c>
      <c r="K390" s="85">
        <v>209</v>
      </c>
      <c r="L390" s="77">
        <v>30</v>
      </c>
      <c r="P390" t="e">
        <f>#REF!=A390</f>
        <v>#REF!</v>
      </c>
      <c r="Q390" t="e">
        <f>#REF!=B390</f>
        <v>#REF!</v>
      </c>
      <c r="R390" t="e">
        <f>#REF!=D390</f>
        <v>#REF!</v>
      </c>
      <c r="S390" t="e">
        <f>#REF!=E390</f>
        <v>#REF!</v>
      </c>
      <c r="T390" t="e">
        <f>#REF!=F390</f>
        <v>#REF!</v>
      </c>
      <c r="U390" t="e">
        <f>#REF!=G390</f>
        <v>#REF!</v>
      </c>
      <c r="V390" t="e">
        <f>#REF!=H390</f>
        <v>#REF!</v>
      </c>
      <c r="W390" t="e">
        <f>#REF!=I390</f>
        <v>#REF!</v>
      </c>
      <c r="X390" t="e">
        <f>#REF!=J390</f>
        <v>#REF!</v>
      </c>
      <c r="Y390" t="e">
        <f>#REF!=K390</f>
        <v>#REF!</v>
      </c>
      <c r="Z390" t="e">
        <f>#REF!=L390</f>
        <v>#REF!</v>
      </c>
      <c r="AA390" t="b">
        <f t="shared" si="13"/>
        <v>1</v>
      </c>
    </row>
    <row r="391" spans="1:27" ht="17.25" customHeight="1" thickTop="1" thickBot="1" x14ac:dyDescent="0.3">
      <c r="A391" s="65" t="s">
        <v>96</v>
      </c>
      <c r="B391" s="66" t="s">
        <v>39</v>
      </c>
      <c r="C391" s="73" t="str">
        <f t="shared" si="12"/>
        <v>Park Street CofE Primary School2022/2023</v>
      </c>
      <c r="D391" s="85">
        <v>18</v>
      </c>
      <c r="E391" s="85">
        <v>19</v>
      </c>
      <c r="F391" s="85">
        <v>17</v>
      </c>
      <c r="G391" s="85">
        <v>15</v>
      </c>
      <c r="H391" s="85">
        <v>18</v>
      </c>
      <c r="I391" s="85">
        <v>14</v>
      </c>
      <c r="J391" s="85">
        <v>16</v>
      </c>
      <c r="K391" s="85">
        <v>117</v>
      </c>
      <c r="L391" s="73">
        <v>0</v>
      </c>
      <c r="P391" t="e">
        <f>#REF!=A391</f>
        <v>#REF!</v>
      </c>
      <c r="Q391" t="e">
        <f>#REF!=B391</f>
        <v>#REF!</v>
      </c>
      <c r="R391" t="e">
        <f>#REF!=D391</f>
        <v>#REF!</v>
      </c>
      <c r="S391" t="e">
        <f>#REF!=E391</f>
        <v>#REF!</v>
      </c>
      <c r="T391" t="e">
        <f>#REF!=F391</f>
        <v>#REF!</v>
      </c>
      <c r="U391" t="e">
        <f>#REF!=G391</f>
        <v>#REF!</v>
      </c>
      <c r="V391" t="e">
        <f>#REF!=H391</f>
        <v>#REF!</v>
      </c>
      <c r="W391" t="e">
        <f>#REF!=I391</f>
        <v>#REF!</v>
      </c>
      <c r="X391" t="e">
        <f>#REF!=J391</f>
        <v>#REF!</v>
      </c>
      <c r="Y391" t="e">
        <f>#REF!=K391</f>
        <v>#REF!</v>
      </c>
      <c r="Z391" t="e">
        <f>#REF!=L391</f>
        <v>#REF!</v>
      </c>
      <c r="AA391" t="b">
        <f t="shared" si="13"/>
        <v>1</v>
      </c>
    </row>
    <row r="392" spans="1:27" ht="17.25" customHeight="1" thickTop="1" thickBot="1" x14ac:dyDescent="0.3">
      <c r="A392" s="67" t="s">
        <v>96</v>
      </c>
      <c r="B392" s="68" t="s">
        <v>40</v>
      </c>
      <c r="C392" s="73" t="str">
        <f t="shared" si="12"/>
        <v>Park Street CofE Primary School2023/2024</v>
      </c>
      <c r="D392" s="85">
        <v>17</v>
      </c>
      <c r="E392" s="85">
        <v>16</v>
      </c>
      <c r="F392" s="85">
        <v>19</v>
      </c>
      <c r="G392" s="85">
        <v>17</v>
      </c>
      <c r="H392" s="85">
        <v>14</v>
      </c>
      <c r="I392" s="85">
        <v>18</v>
      </c>
      <c r="J392" s="85">
        <v>14</v>
      </c>
      <c r="K392" s="85">
        <v>115</v>
      </c>
      <c r="L392" s="74">
        <v>0</v>
      </c>
      <c r="P392" t="e">
        <f>#REF!=A392</f>
        <v>#REF!</v>
      </c>
      <c r="Q392" t="e">
        <f>#REF!=B392</f>
        <v>#REF!</v>
      </c>
      <c r="R392" t="e">
        <f>#REF!=D392</f>
        <v>#REF!</v>
      </c>
      <c r="S392" t="e">
        <f>#REF!=E392</f>
        <v>#REF!</v>
      </c>
      <c r="T392" t="e">
        <f>#REF!=F392</f>
        <v>#REF!</v>
      </c>
      <c r="U392" t="e">
        <f>#REF!=G392</f>
        <v>#REF!</v>
      </c>
      <c r="V392" t="e">
        <f>#REF!=H392</f>
        <v>#REF!</v>
      </c>
      <c r="W392" t="e">
        <f>#REF!=I392</f>
        <v>#REF!</v>
      </c>
      <c r="X392" t="e">
        <f>#REF!=J392</f>
        <v>#REF!</v>
      </c>
      <c r="Y392" t="e">
        <f>#REF!=K392</f>
        <v>#REF!</v>
      </c>
      <c r="Z392" t="e">
        <f>#REF!=L392</f>
        <v>#REF!</v>
      </c>
      <c r="AA392" t="b">
        <f t="shared" si="13"/>
        <v>1</v>
      </c>
    </row>
    <row r="393" spans="1:27" ht="17.25" customHeight="1" thickTop="1" thickBot="1" x14ac:dyDescent="0.3">
      <c r="A393" s="67" t="s">
        <v>96</v>
      </c>
      <c r="B393" s="68" t="s">
        <v>25</v>
      </c>
      <c r="C393" s="73" t="str">
        <f t="shared" si="12"/>
        <v>Park Street CofE Primary School2024/2025</v>
      </c>
      <c r="D393" s="85">
        <v>16</v>
      </c>
      <c r="E393" s="85">
        <v>19</v>
      </c>
      <c r="F393" s="85">
        <v>18</v>
      </c>
      <c r="G393" s="85">
        <v>18</v>
      </c>
      <c r="H393" s="85">
        <v>16</v>
      </c>
      <c r="I393" s="85">
        <v>10</v>
      </c>
      <c r="J393" s="85">
        <v>19</v>
      </c>
      <c r="K393" s="85">
        <v>116</v>
      </c>
      <c r="L393" s="74">
        <v>0</v>
      </c>
      <c r="P393" t="e">
        <f>#REF!=A393</f>
        <v>#REF!</v>
      </c>
      <c r="Q393" t="e">
        <f>#REF!=B393</f>
        <v>#REF!</v>
      </c>
      <c r="R393" t="e">
        <f>#REF!=D393</f>
        <v>#REF!</v>
      </c>
      <c r="S393" t="e">
        <f>#REF!=E393</f>
        <v>#REF!</v>
      </c>
      <c r="T393" t="e">
        <f>#REF!=F393</f>
        <v>#REF!</v>
      </c>
      <c r="U393" t="e">
        <f>#REF!=G393</f>
        <v>#REF!</v>
      </c>
      <c r="V393" t="e">
        <f>#REF!=H393</f>
        <v>#REF!</v>
      </c>
      <c r="W393" t="e">
        <f>#REF!=I393</f>
        <v>#REF!</v>
      </c>
      <c r="X393" t="e">
        <f>#REF!=J393</f>
        <v>#REF!</v>
      </c>
      <c r="Y393" t="e">
        <f>#REF!=K393</f>
        <v>#REF!</v>
      </c>
      <c r="Z393" t="e">
        <f>#REF!=L393</f>
        <v>#REF!</v>
      </c>
      <c r="AA393" t="b">
        <f t="shared" si="13"/>
        <v>1</v>
      </c>
    </row>
    <row r="394" spans="1:27" ht="17.25" customHeight="1" thickTop="1" thickBot="1" x14ac:dyDescent="0.3">
      <c r="A394" s="86" t="s">
        <v>96</v>
      </c>
      <c r="B394" s="69" t="s">
        <v>26</v>
      </c>
      <c r="C394" s="73" t="str">
        <f t="shared" si="12"/>
        <v>Park Street CofE Primary School2025/2026</v>
      </c>
      <c r="D394" s="85">
        <v>17</v>
      </c>
      <c r="E394" s="85">
        <v>16</v>
      </c>
      <c r="F394" s="85">
        <v>20</v>
      </c>
      <c r="G394" s="85">
        <v>15</v>
      </c>
      <c r="H394" s="85">
        <v>17</v>
      </c>
      <c r="I394" s="85">
        <v>15</v>
      </c>
      <c r="J394" s="85">
        <v>16</v>
      </c>
      <c r="K394" s="85">
        <v>116</v>
      </c>
      <c r="L394" s="75">
        <v>18</v>
      </c>
      <c r="P394" t="e">
        <f>#REF!=A394</f>
        <v>#REF!</v>
      </c>
      <c r="Q394" t="e">
        <f>#REF!=B394</f>
        <v>#REF!</v>
      </c>
      <c r="R394" t="e">
        <f>#REF!=D394</f>
        <v>#REF!</v>
      </c>
      <c r="S394" t="e">
        <f>#REF!=E394</f>
        <v>#REF!</v>
      </c>
      <c r="T394" t="e">
        <f>#REF!=F394</f>
        <v>#REF!</v>
      </c>
      <c r="U394" t="e">
        <f>#REF!=G394</f>
        <v>#REF!</v>
      </c>
      <c r="V394" t="e">
        <f>#REF!=H394</f>
        <v>#REF!</v>
      </c>
      <c r="W394" t="e">
        <f>#REF!=I394</f>
        <v>#REF!</v>
      </c>
      <c r="X394" t="e">
        <f>#REF!=J394</f>
        <v>#REF!</v>
      </c>
      <c r="Y394" t="e">
        <f>#REF!=K394</f>
        <v>#REF!</v>
      </c>
      <c r="Z394" t="e">
        <f>#REF!=L394</f>
        <v>#REF!</v>
      </c>
      <c r="AA394" t="b">
        <f t="shared" si="13"/>
        <v>1</v>
      </c>
    </row>
    <row r="395" spans="1:27" ht="17.25" customHeight="1" thickTop="1" thickBot="1" x14ac:dyDescent="0.3">
      <c r="A395" s="87" t="s">
        <v>96</v>
      </c>
      <c r="B395" s="70" t="s">
        <v>27</v>
      </c>
      <c r="C395" s="73" t="str">
        <f t="shared" si="12"/>
        <v>Park Street CofE Primary School2026/2027</v>
      </c>
      <c r="D395" s="85">
        <v>15</v>
      </c>
      <c r="E395" s="85">
        <v>17</v>
      </c>
      <c r="F395" s="85">
        <v>17</v>
      </c>
      <c r="G395" s="85">
        <v>18</v>
      </c>
      <c r="H395" s="85">
        <v>14</v>
      </c>
      <c r="I395" s="85">
        <v>15</v>
      </c>
      <c r="J395" s="85">
        <v>18</v>
      </c>
      <c r="K395" s="85">
        <v>114</v>
      </c>
      <c r="L395" s="76">
        <v>18</v>
      </c>
      <c r="P395" t="e">
        <f>#REF!=A395</f>
        <v>#REF!</v>
      </c>
      <c r="Q395" t="e">
        <f>#REF!=B395</f>
        <v>#REF!</v>
      </c>
      <c r="R395" t="e">
        <f>#REF!=D395</f>
        <v>#REF!</v>
      </c>
      <c r="S395" t="e">
        <f>#REF!=E395</f>
        <v>#REF!</v>
      </c>
      <c r="T395" t="e">
        <f>#REF!=F395</f>
        <v>#REF!</v>
      </c>
      <c r="U395" t="e">
        <f>#REF!=G395</f>
        <v>#REF!</v>
      </c>
      <c r="V395" t="e">
        <f>#REF!=H395</f>
        <v>#REF!</v>
      </c>
      <c r="W395" t="e">
        <f>#REF!=I395</f>
        <v>#REF!</v>
      </c>
      <c r="X395" t="e">
        <f>#REF!=J395</f>
        <v>#REF!</v>
      </c>
      <c r="Y395" t="e">
        <f>#REF!=K395</f>
        <v>#REF!</v>
      </c>
      <c r="Z395" t="e">
        <f>#REF!=L395</f>
        <v>#REF!</v>
      </c>
      <c r="AA395" t="b">
        <f t="shared" si="13"/>
        <v>1</v>
      </c>
    </row>
    <row r="396" spans="1:27" ht="17.25" customHeight="1" thickTop="1" thickBot="1" x14ac:dyDescent="0.3">
      <c r="A396" s="87" t="s">
        <v>96</v>
      </c>
      <c r="B396" s="70" t="s">
        <v>28</v>
      </c>
      <c r="C396" s="73" t="str">
        <f t="shared" si="12"/>
        <v>Park Street CofE Primary School2027/2028</v>
      </c>
      <c r="D396" s="85">
        <v>9</v>
      </c>
      <c r="E396" s="85">
        <v>15</v>
      </c>
      <c r="F396" s="85">
        <v>18</v>
      </c>
      <c r="G396" s="85">
        <v>15</v>
      </c>
      <c r="H396" s="85">
        <v>17</v>
      </c>
      <c r="I396" s="85">
        <v>12</v>
      </c>
      <c r="J396" s="85">
        <v>18</v>
      </c>
      <c r="K396" s="85">
        <v>104</v>
      </c>
      <c r="L396" s="76">
        <v>18</v>
      </c>
      <c r="P396" t="e">
        <f>#REF!=A396</f>
        <v>#REF!</v>
      </c>
      <c r="Q396" t="e">
        <f>#REF!=B396</f>
        <v>#REF!</v>
      </c>
      <c r="R396" t="e">
        <f>#REF!=D396</f>
        <v>#REF!</v>
      </c>
      <c r="S396" t="e">
        <f>#REF!=E396</f>
        <v>#REF!</v>
      </c>
      <c r="T396" t="e">
        <f>#REF!=F396</f>
        <v>#REF!</v>
      </c>
      <c r="U396" t="e">
        <f>#REF!=G396</f>
        <v>#REF!</v>
      </c>
      <c r="V396" t="e">
        <f>#REF!=H396</f>
        <v>#REF!</v>
      </c>
      <c r="W396" t="e">
        <f>#REF!=I396</f>
        <v>#REF!</v>
      </c>
      <c r="X396" t="e">
        <f>#REF!=J396</f>
        <v>#REF!</v>
      </c>
      <c r="Y396" t="e">
        <f>#REF!=K396</f>
        <v>#REF!</v>
      </c>
      <c r="Z396" t="e">
        <f>#REF!=L396</f>
        <v>#REF!</v>
      </c>
      <c r="AA396" t="b">
        <f t="shared" si="13"/>
        <v>1</v>
      </c>
    </row>
    <row r="397" spans="1:27" ht="17.25" customHeight="1" thickTop="1" thickBot="1" x14ac:dyDescent="0.3">
      <c r="A397" s="88" t="s">
        <v>96</v>
      </c>
      <c r="B397" s="70" t="s">
        <v>29</v>
      </c>
      <c r="C397" s="73" t="str">
        <f t="shared" si="12"/>
        <v>Park Street CofE Primary School2028/2029</v>
      </c>
      <c r="D397" s="85">
        <v>15</v>
      </c>
      <c r="E397" s="85">
        <v>11</v>
      </c>
      <c r="F397" s="85">
        <v>18</v>
      </c>
      <c r="G397" s="85">
        <v>17</v>
      </c>
      <c r="H397" s="85">
        <v>15</v>
      </c>
      <c r="I397" s="85">
        <v>16</v>
      </c>
      <c r="J397" s="85">
        <v>16</v>
      </c>
      <c r="K397" s="85">
        <v>108</v>
      </c>
      <c r="L397" s="76">
        <v>18</v>
      </c>
      <c r="P397" t="e">
        <f>#REF!=A397</f>
        <v>#REF!</v>
      </c>
      <c r="Q397" t="e">
        <f>#REF!=B397</f>
        <v>#REF!</v>
      </c>
      <c r="R397" t="e">
        <f>#REF!=D397</f>
        <v>#REF!</v>
      </c>
      <c r="S397" t="e">
        <f>#REF!=E397</f>
        <v>#REF!</v>
      </c>
      <c r="T397" t="e">
        <f>#REF!=F397</f>
        <v>#REF!</v>
      </c>
      <c r="U397" t="e">
        <f>#REF!=G397</f>
        <v>#REF!</v>
      </c>
      <c r="V397" t="e">
        <f>#REF!=H397</f>
        <v>#REF!</v>
      </c>
      <c r="W397" t="e">
        <f>#REF!=I397</f>
        <v>#REF!</v>
      </c>
      <c r="X397" t="e">
        <f>#REF!=J397</f>
        <v>#REF!</v>
      </c>
      <c r="Y397" t="e">
        <f>#REF!=K397</f>
        <v>#REF!</v>
      </c>
      <c r="Z397" t="e">
        <f>#REF!=L397</f>
        <v>#REF!</v>
      </c>
      <c r="AA397" t="b">
        <f t="shared" si="13"/>
        <v>1</v>
      </c>
    </row>
    <row r="398" spans="1:27" ht="17.25" customHeight="1" thickTop="1" thickBot="1" x14ac:dyDescent="0.3">
      <c r="A398" s="89" t="s">
        <v>96</v>
      </c>
      <c r="B398" s="107" t="s">
        <v>30</v>
      </c>
      <c r="C398" s="73" t="str">
        <f t="shared" si="12"/>
        <v>Park Street CofE Primary School2029/2030</v>
      </c>
      <c r="D398" s="85">
        <v>17</v>
      </c>
      <c r="E398" s="85">
        <v>15</v>
      </c>
      <c r="F398" s="85">
        <v>12</v>
      </c>
      <c r="G398" s="85">
        <v>16</v>
      </c>
      <c r="H398" s="85">
        <v>16</v>
      </c>
      <c r="I398" s="85">
        <v>13</v>
      </c>
      <c r="J398" s="85">
        <v>19</v>
      </c>
      <c r="K398" s="85">
        <v>108</v>
      </c>
      <c r="L398" s="76">
        <v>18</v>
      </c>
      <c r="P398" t="e">
        <f>#REF!=A398</f>
        <v>#REF!</v>
      </c>
      <c r="Q398" t="e">
        <f>#REF!=B398</f>
        <v>#REF!</v>
      </c>
      <c r="R398" t="e">
        <f>#REF!=D398</f>
        <v>#REF!</v>
      </c>
      <c r="S398" t="e">
        <f>#REF!=E398</f>
        <v>#REF!</v>
      </c>
      <c r="T398" t="e">
        <f>#REF!=F398</f>
        <v>#REF!</v>
      </c>
      <c r="U398" t="e">
        <f>#REF!=G398</f>
        <v>#REF!</v>
      </c>
      <c r="V398" t="e">
        <f>#REF!=H398</f>
        <v>#REF!</v>
      </c>
      <c r="W398" t="e">
        <f>#REF!=I398</f>
        <v>#REF!</v>
      </c>
      <c r="X398" t="e">
        <f>#REF!=J398</f>
        <v>#REF!</v>
      </c>
      <c r="Y398" t="e">
        <f>#REF!=K398</f>
        <v>#REF!</v>
      </c>
      <c r="Z398" t="e">
        <f>#REF!=L398</f>
        <v>#REF!</v>
      </c>
      <c r="AA398" t="b">
        <f t="shared" si="13"/>
        <v>1</v>
      </c>
    </row>
    <row r="399" spans="1:27" ht="17.25" customHeight="1" thickTop="1" thickBot="1" x14ac:dyDescent="0.3">
      <c r="A399" s="90" t="s">
        <v>96</v>
      </c>
      <c r="B399" s="109" t="s">
        <v>273</v>
      </c>
      <c r="C399" s="73" t="str">
        <f t="shared" si="12"/>
        <v>Park Street CofE Primary School2030/2031</v>
      </c>
      <c r="D399" s="85">
        <v>16</v>
      </c>
      <c r="E399" s="85">
        <v>17</v>
      </c>
      <c r="F399" s="85">
        <v>16</v>
      </c>
      <c r="G399" s="85">
        <v>10</v>
      </c>
      <c r="H399" s="85">
        <v>15</v>
      </c>
      <c r="I399" s="85">
        <v>14</v>
      </c>
      <c r="J399" s="85">
        <v>16</v>
      </c>
      <c r="K399" s="85">
        <v>104</v>
      </c>
      <c r="L399" s="77">
        <v>18</v>
      </c>
      <c r="P399" t="e">
        <f>#REF!=A399</f>
        <v>#REF!</v>
      </c>
      <c r="Q399" t="e">
        <f>#REF!=B399</f>
        <v>#REF!</v>
      </c>
      <c r="R399" t="e">
        <f>#REF!=D399</f>
        <v>#REF!</v>
      </c>
      <c r="S399" t="e">
        <f>#REF!=E399</f>
        <v>#REF!</v>
      </c>
      <c r="T399" t="e">
        <f>#REF!=F399</f>
        <v>#REF!</v>
      </c>
      <c r="U399" t="e">
        <f>#REF!=G399</f>
        <v>#REF!</v>
      </c>
      <c r="V399" t="e">
        <f>#REF!=H399</f>
        <v>#REF!</v>
      </c>
      <c r="W399" t="e">
        <f>#REF!=I399</f>
        <v>#REF!</v>
      </c>
      <c r="X399" t="e">
        <f>#REF!=J399</f>
        <v>#REF!</v>
      </c>
      <c r="Y399" t="e">
        <f>#REF!=K399</f>
        <v>#REF!</v>
      </c>
      <c r="Z399" t="e">
        <f>#REF!=L399</f>
        <v>#REF!</v>
      </c>
      <c r="AA399" t="b">
        <f t="shared" si="13"/>
        <v>1</v>
      </c>
    </row>
    <row r="400" spans="1:27" ht="17.25" customHeight="1" thickTop="1" thickBot="1" x14ac:dyDescent="0.3">
      <c r="A400" s="65" t="s">
        <v>97</v>
      </c>
      <c r="B400" s="66" t="s">
        <v>39</v>
      </c>
      <c r="C400" s="73" t="str">
        <f t="shared" si="12"/>
        <v>St Alban's Catholic Primary School2022/2023</v>
      </c>
      <c r="D400" s="85">
        <v>30</v>
      </c>
      <c r="E400" s="85">
        <v>30</v>
      </c>
      <c r="F400" s="85">
        <v>30</v>
      </c>
      <c r="G400" s="85">
        <v>30</v>
      </c>
      <c r="H400" s="85">
        <v>30</v>
      </c>
      <c r="I400" s="85">
        <v>30</v>
      </c>
      <c r="J400" s="85">
        <v>30</v>
      </c>
      <c r="K400" s="85">
        <v>210</v>
      </c>
      <c r="L400" s="73">
        <v>0</v>
      </c>
      <c r="P400" t="e">
        <f>#REF!=A400</f>
        <v>#REF!</v>
      </c>
      <c r="Q400" t="e">
        <f>#REF!=B400</f>
        <v>#REF!</v>
      </c>
      <c r="R400" t="e">
        <f>#REF!=D400</f>
        <v>#REF!</v>
      </c>
      <c r="S400" t="e">
        <f>#REF!=E400</f>
        <v>#REF!</v>
      </c>
      <c r="T400" t="e">
        <f>#REF!=F400</f>
        <v>#REF!</v>
      </c>
      <c r="U400" t="e">
        <f>#REF!=G400</f>
        <v>#REF!</v>
      </c>
      <c r="V400" t="e">
        <f>#REF!=H400</f>
        <v>#REF!</v>
      </c>
      <c r="W400" t="e">
        <f>#REF!=I400</f>
        <v>#REF!</v>
      </c>
      <c r="X400" t="e">
        <f>#REF!=J400</f>
        <v>#REF!</v>
      </c>
      <c r="Y400" t="e">
        <f>#REF!=K400</f>
        <v>#REF!</v>
      </c>
      <c r="Z400" t="e">
        <f>#REF!=L400</f>
        <v>#REF!</v>
      </c>
      <c r="AA400" t="b">
        <f t="shared" si="13"/>
        <v>1</v>
      </c>
    </row>
    <row r="401" spans="1:27" ht="17.25" customHeight="1" thickTop="1" thickBot="1" x14ac:dyDescent="0.3">
      <c r="A401" s="67" t="s">
        <v>97</v>
      </c>
      <c r="B401" s="68" t="s">
        <v>40</v>
      </c>
      <c r="C401" s="73" t="str">
        <f t="shared" si="12"/>
        <v>St Alban's Catholic Primary School2023/2024</v>
      </c>
      <c r="D401" s="85">
        <v>30</v>
      </c>
      <c r="E401" s="85">
        <v>30</v>
      </c>
      <c r="F401" s="85">
        <v>30</v>
      </c>
      <c r="G401" s="85">
        <v>30</v>
      </c>
      <c r="H401" s="85">
        <v>30</v>
      </c>
      <c r="I401" s="85">
        <v>30</v>
      </c>
      <c r="J401" s="85">
        <v>30</v>
      </c>
      <c r="K401" s="85">
        <v>210</v>
      </c>
      <c r="L401" s="74">
        <v>0</v>
      </c>
      <c r="P401" t="e">
        <f>#REF!=A401</f>
        <v>#REF!</v>
      </c>
      <c r="Q401" t="e">
        <f>#REF!=B401</f>
        <v>#REF!</v>
      </c>
      <c r="R401" t="e">
        <f>#REF!=D401</f>
        <v>#REF!</v>
      </c>
      <c r="S401" t="e">
        <f>#REF!=E401</f>
        <v>#REF!</v>
      </c>
      <c r="T401" t="e">
        <f>#REF!=F401</f>
        <v>#REF!</v>
      </c>
      <c r="U401" t="e">
        <f>#REF!=G401</f>
        <v>#REF!</v>
      </c>
      <c r="V401" t="e">
        <f>#REF!=H401</f>
        <v>#REF!</v>
      </c>
      <c r="W401" t="e">
        <f>#REF!=I401</f>
        <v>#REF!</v>
      </c>
      <c r="X401" t="e">
        <f>#REF!=J401</f>
        <v>#REF!</v>
      </c>
      <c r="Y401" t="e">
        <f>#REF!=K401</f>
        <v>#REF!</v>
      </c>
      <c r="Z401" t="e">
        <f>#REF!=L401</f>
        <v>#REF!</v>
      </c>
      <c r="AA401" t="b">
        <f t="shared" si="13"/>
        <v>1</v>
      </c>
    </row>
    <row r="402" spans="1:27" ht="17.25" customHeight="1" thickTop="1" thickBot="1" x14ac:dyDescent="0.3">
      <c r="A402" s="67" t="s">
        <v>97</v>
      </c>
      <c r="B402" s="68" t="s">
        <v>25</v>
      </c>
      <c r="C402" s="73" t="str">
        <f t="shared" si="12"/>
        <v>St Alban's Catholic Primary School2024/2025</v>
      </c>
      <c r="D402" s="85">
        <v>30</v>
      </c>
      <c r="E402" s="85">
        <v>30</v>
      </c>
      <c r="F402" s="85">
        <v>30</v>
      </c>
      <c r="G402" s="85">
        <v>30</v>
      </c>
      <c r="H402" s="85">
        <v>30</v>
      </c>
      <c r="I402" s="85">
        <v>31</v>
      </c>
      <c r="J402" s="85">
        <v>30</v>
      </c>
      <c r="K402" s="85">
        <v>211</v>
      </c>
      <c r="L402" s="74">
        <v>0</v>
      </c>
      <c r="P402" t="e">
        <f>#REF!=A402</f>
        <v>#REF!</v>
      </c>
      <c r="Q402" t="e">
        <f>#REF!=B402</f>
        <v>#REF!</v>
      </c>
      <c r="R402" t="e">
        <f>#REF!=D402</f>
        <v>#REF!</v>
      </c>
      <c r="S402" t="e">
        <f>#REF!=E402</f>
        <v>#REF!</v>
      </c>
      <c r="T402" t="e">
        <f>#REF!=F402</f>
        <v>#REF!</v>
      </c>
      <c r="U402" t="e">
        <f>#REF!=G402</f>
        <v>#REF!</v>
      </c>
      <c r="V402" t="e">
        <f>#REF!=H402</f>
        <v>#REF!</v>
      </c>
      <c r="W402" t="e">
        <f>#REF!=I402</f>
        <v>#REF!</v>
      </c>
      <c r="X402" t="e">
        <f>#REF!=J402</f>
        <v>#REF!</v>
      </c>
      <c r="Y402" t="e">
        <f>#REF!=K402</f>
        <v>#REF!</v>
      </c>
      <c r="Z402" t="e">
        <f>#REF!=L402</f>
        <v>#REF!</v>
      </c>
      <c r="AA402" t="b">
        <f t="shared" si="13"/>
        <v>1</v>
      </c>
    </row>
    <row r="403" spans="1:27" ht="17.25" customHeight="1" thickTop="1" thickBot="1" x14ac:dyDescent="0.3">
      <c r="A403" s="86" t="s">
        <v>97</v>
      </c>
      <c r="B403" s="69" t="s">
        <v>26</v>
      </c>
      <c r="C403" s="73" t="str">
        <f t="shared" si="12"/>
        <v>St Alban's Catholic Primary School2025/2026</v>
      </c>
      <c r="D403" s="85">
        <v>30</v>
      </c>
      <c r="E403" s="85">
        <v>29</v>
      </c>
      <c r="F403" s="85">
        <v>29</v>
      </c>
      <c r="G403" s="85">
        <v>30</v>
      </c>
      <c r="H403" s="85">
        <v>28</v>
      </c>
      <c r="I403" s="85">
        <v>29</v>
      </c>
      <c r="J403" s="85">
        <v>30</v>
      </c>
      <c r="K403" s="85">
        <v>205</v>
      </c>
      <c r="L403" s="75">
        <v>30</v>
      </c>
      <c r="P403" t="e">
        <f>#REF!=A403</f>
        <v>#REF!</v>
      </c>
      <c r="Q403" t="e">
        <f>#REF!=B403</f>
        <v>#REF!</v>
      </c>
      <c r="R403" t="e">
        <f>#REF!=D403</f>
        <v>#REF!</v>
      </c>
      <c r="S403" t="e">
        <f>#REF!=E403</f>
        <v>#REF!</v>
      </c>
      <c r="T403" t="e">
        <f>#REF!=F403</f>
        <v>#REF!</v>
      </c>
      <c r="U403" t="e">
        <f>#REF!=G403</f>
        <v>#REF!</v>
      </c>
      <c r="V403" t="e">
        <f>#REF!=H403</f>
        <v>#REF!</v>
      </c>
      <c r="W403" t="e">
        <f>#REF!=I403</f>
        <v>#REF!</v>
      </c>
      <c r="X403" t="e">
        <f>#REF!=J403</f>
        <v>#REF!</v>
      </c>
      <c r="Y403" t="e">
        <f>#REF!=K403</f>
        <v>#REF!</v>
      </c>
      <c r="Z403" t="e">
        <f>#REF!=L403</f>
        <v>#REF!</v>
      </c>
      <c r="AA403" t="b">
        <f t="shared" si="13"/>
        <v>1</v>
      </c>
    </row>
    <row r="404" spans="1:27" ht="17.25" customHeight="1" thickTop="1" thickBot="1" x14ac:dyDescent="0.3">
      <c r="A404" s="87" t="s">
        <v>97</v>
      </c>
      <c r="B404" s="70" t="s">
        <v>27</v>
      </c>
      <c r="C404" s="73" t="str">
        <f t="shared" si="12"/>
        <v>St Alban's Catholic Primary School2026/2027</v>
      </c>
      <c r="D404" s="85">
        <v>30</v>
      </c>
      <c r="E404" s="85">
        <v>29</v>
      </c>
      <c r="F404" s="85">
        <v>28</v>
      </c>
      <c r="G404" s="85">
        <v>29</v>
      </c>
      <c r="H404" s="85">
        <v>29</v>
      </c>
      <c r="I404" s="85">
        <v>28</v>
      </c>
      <c r="J404" s="85">
        <v>28</v>
      </c>
      <c r="K404" s="85">
        <v>201</v>
      </c>
      <c r="L404" s="76">
        <v>30</v>
      </c>
      <c r="P404" t="e">
        <f>#REF!=A404</f>
        <v>#REF!</v>
      </c>
      <c r="Q404" t="e">
        <f>#REF!=B404</f>
        <v>#REF!</v>
      </c>
      <c r="R404" t="e">
        <f>#REF!=D404</f>
        <v>#REF!</v>
      </c>
      <c r="S404" t="e">
        <f>#REF!=E404</f>
        <v>#REF!</v>
      </c>
      <c r="T404" t="e">
        <f>#REF!=F404</f>
        <v>#REF!</v>
      </c>
      <c r="U404" t="e">
        <f>#REF!=G404</f>
        <v>#REF!</v>
      </c>
      <c r="V404" t="e">
        <f>#REF!=H404</f>
        <v>#REF!</v>
      </c>
      <c r="W404" t="e">
        <f>#REF!=I404</f>
        <v>#REF!</v>
      </c>
      <c r="X404" t="e">
        <f>#REF!=J404</f>
        <v>#REF!</v>
      </c>
      <c r="Y404" t="e">
        <f>#REF!=K404</f>
        <v>#REF!</v>
      </c>
      <c r="Z404" t="e">
        <f>#REF!=L404</f>
        <v>#REF!</v>
      </c>
      <c r="AA404" t="b">
        <f t="shared" si="13"/>
        <v>1</v>
      </c>
    </row>
    <row r="405" spans="1:27" ht="17.25" customHeight="1" thickTop="1" thickBot="1" x14ac:dyDescent="0.3">
      <c r="A405" s="87" t="s">
        <v>97</v>
      </c>
      <c r="B405" s="70" t="s">
        <v>28</v>
      </c>
      <c r="C405" s="73" t="str">
        <f t="shared" si="12"/>
        <v>St Alban's Catholic Primary School2027/2028</v>
      </c>
      <c r="D405" s="85">
        <v>30</v>
      </c>
      <c r="E405" s="85">
        <v>29</v>
      </c>
      <c r="F405" s="85">
        <v>28</v>
      </c>
      <c r="G405" s="85">
        <v>28</v>
      </c>
      <c r="H405" s="85">
        <v>28</v>
      </c>
      <c r="I405" s="85">
        <v>29</v>
      </c>
      <c r="J405" s="85">
        <v>27</v>
      </c>
      <c r="K405" s="85">
        <v>199</v>
      </c>
      <c r="L405" s="76">
        <v>30</v>
      </c>
      <c r="P405" t="e">
        <f>#REF!=A405</f>
        <v>#REF!</v>
      </c>
      <c r="Q405" t="e">
        <f>#REF!=B405</f>
        <v>#REF!</v>
      </c>
      <c r="R405" t="e">
        <f>#REF!=D405</f>
        <v>#REF!</v>
      </c>
      <c r="S405" t="e">
        <f>#REF!=E405</f>
        <v>#REF!</v>
      </c>
      <c r="T405" t="e">
        <f>#REF!=F405</f>
        <v>#REF!</v>
      </c>
      <c r="U405" t="e">
        <f>#REF!=G405</f>
        <v>#REF!</v>
      </c>
      <c r="V405" t="e">
        <f>#REF!=H405</f>
        <v>#REF!</v>
      </c>
      <c r="W405" t="e">
        <f>#REF!=I405</f>
        <v>#REF!</v>
      </c>
      <c r="X405" t="e">
        <f>#REF!=J405</f>
        <v>#REF!</v>
      </c>
      <c r="Y405" t="e">
        <f>#REF!=K405</f>
        <v>#REF!</v>
      </c>
      <c r="Z405" t="e">
        <f>#REF!=L405</f>
        <v>#REF!</v>
      </c>
      <c r="AA405" t="b">
        <f t="shared" si="13"/>
        <v>1</v>
      </c>
    </row>
    <row r="406" spans="1:27" ht="17.25" customHeight="1" thickTop="1" thickBot="1" x14ac:dyDescent="0.3">
      <c r="A406" s="88" t="s">
        <v>97</v>
      </c>
      <c r="B406" s="70" t="s">
        <v>29</v>
      </c>
      <c r="C406" s="73" t="str">
        <f t="shared" si="12"/>
        <v>St Alban's Catholic Primary School2028/2029</v>
      </c>
      <c r="D406" s="85">
        <v>30</v>
      </c>
      <c r="E406" s="85">
        <v>29</v>
      </c>
      <c r="F406" s="85">
        <v>28</v>
      </c>
      <c r="G406" s="85">
        <v>28</v>
      </c>
      <c r="H406" s="85">
        <v>27</v>
      </c>
      <c r="I406" s="85">
        <v>28</v>
      </c>
      <c r="J406" s="85">
        <v>28</v>
      </c>
      <c r="K406" s="85">
        <v>198</v>
      </c>
      <c r="L406" s="76">
        <v>30</v>
      </c>
      <c r="P406" t="e">
        <f>#REF!=A406</f>
        <v>#REF!</v>
      </c>
      <c r="Q406" t="e">
        <f>#REF!=B406</f>
        <v>#REF!</v>
      </c>
      <c r="R406" t="e">
        <f>#REF!=D406</f>
        <v>#REF!</v>
      </c>
      <c r="S406" t="e">
        <f>#REF!=E406</f>
        <v>#REF!</v>
      </c>
      <c r="T406" t="e">
        <f>#REF!=F406</f>
        <v>#REF!</v>
      </c>
      <c r="U406" t="e">
        <f>#REF!=G406</f>
        <v>#REF!</v>
      </c>
      <c r="V406" t="e">
        <f>#REF!=H406</f>
        <v>#REF!</v>
      </c>
      <c r="W406" t="e">
        <f>#REF!=I406</f>
        <v>#REF!</v>
      </c>
      <c r="X406" t="e">
        <f>#REF!=J406</f>
        <v>#REF!</v>
      </c>
      <c r="Y406" t="e">
        <f>#REF!=K406</f>
        <v>#REF!</v>
      </c>
      <c r="Z406" t="e">
        <f>#REF!=L406</f>
        <v>#REF!</v>
      </c>
      <c r="AA406" t="b">
        <f t="shared" si="13"/>
        <v>1</v>
      </c>
    </row>
    <row r="407" spans="1:27" ht="17.25" customHeight="1" thickTop="1" thickBot="1" x14ac:dyDescent="0.3">
      <c r="A407" s="89" t="s">
        <v>97</v>
      </c>
      <c r="B407" s="107" t="s">
        <v>30</v>
      </c>
      <c r="C407" s="73" t="str">
        <f t="shared" si="12"/>
        <v>St Alban's Catholic Primary School2029/2030</v>
      </c>
      <c r="D407" s="85">
        <v>30</v>
      </c>
      <c r="E407" s="85">
        <v>29</v>
      </c>
      <c r="F407" s="85">
        <v>28</v>
      </c>
      <c r="G407" s="85">
        <v>28</v>
      </c>
      <c r="H407" s="85">
        <v>27</v>
      </c>
      <c r="I407" s="85">
        <v>27</v>
      </c>
      <c r="J407" s="85">
        <v>27</v>
      </c>
      <c r="K407" s="85">
        <v>196</v>
      </c>
      <c r="L407" s="76">
        <v>30</v>
      </c>
      <c r="P407" t="e">
        <f>#REF!=A407</f>
        <v>#REF!</v>
      </c>
      <c r="Q407" t="e">
        <f>#REF!=B407</f>
        <v>#REF!</v>
      </c>
      <c r="R407" t="e">
        <f>#REF!=D407</f>
        <v>#REF!</v>
      </c>
      <c r="S407" t="e">
        <f>#REF!=E407</f>
        <v>#REF!</v>
      </c>
      <c r="T407" t="e">
        <f>#REF!=F407</f>
        <v>#REF!</v>
      </c>
      <c r="U407" t="e">
        <f>#REF!=G407</f>
        <v>#REF!</v>
      </c>
      <c r="V407" t="e">
        <f>#REF!=H407</f>
        <v>#REF!</v>
      </c>
      <c r="W407" t="e">
        <f>#REF!=I407</f>
        <v>#REF!</v>
      </c>
      <c r="X407" t="e">
        <f>#REF!=J407</f>
        <v>#REF!</v>
      </c>
      <c r="Y407" t="e">
        <f>#REF!=K407</f>
        <v>#REF!</v>
      </c>
      <c r="Z407" t="e">
        <f>#REF!=L407</f>
        <v>#REF!</v>
      </c>
      <c r="AA407" t="b">
        <f t="shared" si="13"/>
        <v>1</v>
      </c>
    </row>
    <row r="408" spans="1:27" ht="17.25" customHeight="1" thickTop="1" thickBot="1" x14ac:dyDescent="0.3">
      <c r="A408" s="90" t="s">
        <v>97</v>
      </c>
      <c r="B408" s="109" t="s">
        <v>273</v>
      </c>
      <c r="C408" s="73" t="str">
        <f t="shared" si="12"/>
        <v>St Alban's Catholic Primary School2030/2031</v>
      </c>
      <c r="D408" s="85">
        <v>30</v>
      </c>
      <c r="E408" s="85">
        <v>29</v>
      </c>
      <c r="F408" s="85">
        <v>28</v>
      </c>
      <c r="G408" s="85">
        <v>28</v>
      </c>
      <c r="H408" s="85">
        <v>27</v>
      </c>
      <c r="I408" s="85">
        <v>27</v>
      </c>
      <c r="J408" s="85">
        <v>26</v>
      </c>
      <c r="K408" s="85">
        <v>195</v>
      </c>
      <c r="L408" s="77">
        <v>30</v>
      </c>
      <c r="P408" t="e">
        <f>#REF!=A408</f>
        <v>#REF!</v>
      </c>
      <c r="Q408" t="e">
        <f>#REF!=B408</f>
        <v>#REF!</v>
      </c>
      <c r="R408" t="e">
        <f>#REF!=D408</f>
        <v>#REF!</v>
      </c>
      <c r="S408" t="e">
        <f>#REF!=E408</f>
        <v>#REF!</v>
      </c>
      <c r="T408" t="e">
        <f>#REF!=F408</f>
        <v>#REF!</v>
      </c>
      <c r="U408" t="e">
        <f>#REF!=G408</f>
        <v>#REF!</v>
      </c>
      <c r="V408" t="e">
        <f>#REF!=H408</f>
        <v>#REF!</v>
      </c>
      <c r="W408" t="e">
        <f>#REF!=I408</f>
        <v>#REF!</v>
      </c>
      <c r="X408" t="e">
        <f>#REF!=J408</f>
        <v>#REF!</v>
      </c>
      <c r="Y408" t="e">
        <f>#REF!=K408</f>
        <v>#REF!</v>
      </c>
      <c r="Z408" t="e">
        <f>#REF!=L408</f>
        <v>#REF!</v>
      </c>
      <c r="AA408" t="b">
        <f t="shared" si="13"/>
        <v>1</v>
      </c>
    </row>
    <row r="409" spans="1:27" ht="17.25" customHeight="1" thickTop="1" thickBot="1" x14ac:dyDescent="0.3">
      <c r="A409" s="65" t="s">
        <v>98</v>
      </c>
      <c r="B409" s="66" t="s">
        <v>39</v>
      </c>
      <c r="C409" s="73" t="str">
        <f t="shared" si="12"/>
        <v>St Matthew's Primary School2022/2023</v>
      </c>
      <c r="D409" s="85">
        <v>88</v>
      </c>
      <c r="E409" s="85">
        <v>88</v>
      </c>
      <c r="F409" s="85">
        <v>90</v>
      </c>
      <c r="G409" s="85">
        <v>90</v>
      </c>
      <c r="H409" s="85">
        <v>90</v>
      </c>
      <c r="I409" s="85">
        <v>90</v>
      </c>
      <c r="J409" s="85">
        <v>91</v>
      </c>
      <c r="K409" s="85">
        <v>627</v>
      </c>
      <c r="L409" s="73">
        <v>0</v>
      </c>
      <c r="P409" t="e">
        <f>#REF!=A409</f>
        <v>#REF!</v>
      </c>
      <c r="Q409" t="e">
        <f>#REF!=B409</f>
        <v>#REF!</v>
      </c>
      <c r="R409" t="e">
        <f>#REF!=D409</f>
        <v>#REF!</v>
      </c>
      <c r="S409" t="e">
        <f>#REF!=E409</f>
        <v>#REF!</v>
      </c>
      <c r="T409" t="e">
        <f>#REF!=F409</f>
        <v>#REF!</v>
      </c>
      <c r="U409" t="e">
        <f>#REF!=G409</f>
        <v>#REF!</v>
      </c>
      <c r="V409" t="e">
        <f>#REF!=H409</f>
        <v>#REF!</v>
      </c>
      <c r="W409" t="e">
        <f>#REF!=I409</f>
        <v>#REF!</v>
      </c>
      <c r="X409" t="e">
        <f>#REF!=J409</f>
        <v>#REF!</v>
      </c>
      <c r="Y409" t="e">
        <f>#REF!=K409</f>
        <v>#REF!</v>
      </c>
      <c r="Z409" t="e">
        <f>#REF!=L409</f>
        <v>#REF!</v>
      </c>
      <c r="AA409" t="b">
        <f t="shared" si="13"/>
        <v>1</v>
      </c>
    </row>
    <row r="410" spans="1:27" ht="17.25" customHeight="1" thickTop="1" thickBot="1" x14ac:dyDescent="0.3">
      <c r="A410" s="67" t="s">
        <v>98</v>
      </c>
      <c r="B410" s="68" t="s">
        <v>40</v>
      </c>
      <c r="C410" s="73" t="str">
        <f t="shared" si="12"/>
        <v>St Matthew's Primary School2023/2024</v>
      </c>
      <c r="D410" s="85">
        <v>90</v>
      </c>
      <c r="E410" s="85">
        <v>88</v>
      </c>
      <c r="F410" s="85">
        <v>87</v>
      </c>
      <c r="G410" s="85">
        <v>90</v>
      </c>
      <c r="H410" s="85">
        <v>89</v>
      </c>
      <c r="I410" s="85">
        <v>90</v>
      </c>
      <c r="J410" s="85">
        <v>91</v>
      </c>
      <c r="K410" s="85">
        <v>625</v>
      </c>
      <c r="L410" s="74">
        <v>0</v>
      </c>
      <c r="P410" t="e">
        <f>#REF!=A410</f>
        <v>#REF!</v>
      </c>
      <c r="Q410" t="e">
        <f>#REF!=B410</f>
        <v>#REF!</v>
      </c>
      <c r="R410" t="e">
        <f>#REF!=D410</f>
        <v>#REF!</v>
      </c>
      <c r="S410" t="e">
        <f>#REF!=E410</f>
        <v>#REF!</v>
      </c>
      <c r="T410" t="e">
        <f>#REF!=F410</f>
        <v>#REF!</v>
      </c>
      <c r="U410" t="e">
        <f>#REF!=G410</f>
        <v>#REF!</v>
      </c>
      <c r="V410" t="e">
        <f>#REF!=H410</f>
        <v>#REF!</v>
      </c>
      <c r="W410" t="e">
        <f>#REF!=I410</f>
        <v>#REF!</v>
      </c>
      <c r="X410" t="e">
        <f>#REF!=J410</f>
        <v>#REF!</v>
      </c>
      <c r="Y410" t="e">
        <f>#REF!=K410</f>
        <v>#REF!</v>
      </c>
      <c r="Z410" t="e">
        <f>#REF!=L410</f>
        <v>#REF!</v>
      </c>
      <c r="AA410" t="b">
        <f t="shared" si="13"/>
        <v>1</v>
      </c>
    </row>
    <row r="411" spans="1:27" ht="17.25" customHeight="1" thickTop="1" thickBot="1" x14ac:dyDescent="0.3">
      <c r="A411" s="67" t="s">
        <v>98</v>
      </c>
      <c r="B411" s="68" t="s">
        <v>25</v>
      </c>
      <c r="C411" s="73" t="str">
        <f t="shared" si="12"/>
        <v>St Matthew's Primary School2024/2025</v>
      </c>
      <c r="D411" s="85">
        <v>89</v>
      </c>
      <c r="E411" s="85">
        <v>88</v>
      </c>
      <c r="F411" s="85">
        <v>88</v>
      </c>
      <c r="G411" s="85">
        <v>89</v>
      </c>
      <c r="H411" s="85">
        <v>90</v>
      </c>
      <c r="I411" s="85">
        <v>89</v>
      </c>
      <c r="J411" s="85">
        <v>90</v>
      </c>
      <c r="K411" s="85">
        <v>623</v>
      </c>
      <c r="L411" s="74">
        <v>0</v>
      </c>
      <c r="P411" t="e">
        <f>#REF!=A411</f>
        <v>#REF!</v>
      </c>
      <c r="Q411" t="e">
        <f>#REF!=B411</f>
        <v>#REF!</v>
      </c>
      <c r="R411" t="e">
        <f>#REF!=D411</f>
        <v>#REF!</v>
      </c>
      <c r="S411" t="e">
        <f>#REF!=E411</f>
        <v>#REF!</v>
      </c>
      <c r="T411" t="e">
        <f>#REF!=F411</f>
        <v>#REF!</v>
      </c>
      <c r="U411" t="e">
        <f>#REF!=G411</f>
        <v>#REF!</v>
      </c>
      <c r="V411" t="e">
        <f>#REF!=H411</f>
        <v>#REF!</v>
      </c>
      <c r="W411" t="e">
        <f>#REF!=I411</f>
        <v>#REF!</v>
      </c>
      <c r="X411" t="e">
        <f>#REF!=J411</f>
        <v>#REF!</v>
      </c>
      <c r="Y411" t="e">
        <f>#REF!=K411</f>
        <v>#REF!</v>
      </c>
      <c r="Z411" t="e">
        <f>#REF!=L411</f>
        <v>#REF!</v>
      </c>
      <c r="AA411" t="b">
        <f t="shared" si="13"/>
        <v>1</v>
      </c>
    </row>
    <row r="412" spans="1:27" ht="17.25" customHeight="1" thickTop="1" thickBot="1" x14ac:dyDescent="0.3">
      <c r="A412" s="86" t="s">
        <v>98</v>
      </c>
      <c r="B412" s="69" t="s">
        <v>26</v>
      </c>
      <c r="C412" s="73" t="str">
        <f t="shared" si="12"/>
        <v>St Matthew's Primary School2025/2026</v>
      </c>
      <c r="D412" s="85">
        <v>86</v>
      </c>
      <c r="E412" s="85">
        <v>80</v>
      </c>
      <c r="F412" s="85">
        <v>83</v>
      </c>
      <c r="G412" s="85">
        <v>90</v>
      </c>
      <c r="H412" s="85">
        <v>88</v>
      </c>
      <c r="I412" s="85">
        <v>92</v>
      </c>
      <c r="J412" s="85">
        <v>84</v>
      </c>
      <c r="K412" s="85">
        <v>603</v>
      </c>
      <c r="L412" s="75">
        <v>90</v>
      </c>
      <c r="P412" t="e">
        <f>#REF!=A412</f>
        <v>#REF!</v>
      </c>
      <c r="Q412" t="e">
        <f>#REF!=B412</f>
        <v>#REF!</v>
      </c>
      <c r="R412" t="e">
        <f>#REF!=D412</f>
        <v>#REF!</v>
      </c>
      <c r="S412" t="e">
        <f>#REF!=E412</f>
        <v>#REF!</v>
      </c>
      <c r="T412" t="e">
        <f>#REF!=F412</f>
        <v>#REF!</v>
      </c>
      <c r="U412" t="e">
        <f>#REF!=G412</f>
        <v>#REF!</v>
      </c>
      <c r="V412" t="e">
        <f>#REF!=H412</f>
        <v>#REF!</v>
      </c>
      <c r="W412" t="e">
        <f>#REF!=I412</f>
        <v>#REF!</v>
      </c>
      <c r="X412" t="e">
        <f>#REF!=J412</f>
        <v>#REF!</v>
      </c>
      <c r="Y412" t="e">
        <f>#REF!=K412</f>
        <v>#REF!</v>
      </c>
      <c r="Z412" t="e">
        <f>#REF!=L412</f>
        <v>#REF!</v>
      </c>
      <c r="AA412" t="b">
        <f t="shared" si="13"/>
        <v>1</v>
      </c>
    </row>
    <row r="413" spans="1:27" ht="17.25" customHeight="1" thickTop="1" thickBot="1" x14ac:dyDescent="0.3">
      <c r="A413" s="87" t="s">
        <v>98</v>
      </c>
      <c r="B413" s="70" t="s">
        <v>27</v>
      </c>
      <c r="C413" s="73" t="str">
        <f t="shared" si="12"/>
        <v>St Matthew's Primary School2026/2027</v>
      </c>
      <c r="D413" s="85">
        <v>79</v>
      </c>
      <c r="E413" s="85">
        <v>81</v>
      </c>
      <c r="F413" s="85">
        <v>77</v>
      </c>
      <c r="G413" s="85">
        <v>85</v>
      </c>
      <c r="H413" s="85">
        <v>89</v>
      </c>
      <c r="I413" s="85">
        <v>89</v>
      </c>
      <c r="J413" s="85">
        <v>90</v>
      </c>
      <c r="K413" s="85">
        <v>590</v>
      </c>
      <c r="L413" s="76">
        <v>90</v>
      </c>
      <c r="P413" t="e">
        <f>#REF!=A413</f>
        <v>#REF!</v>
      </c>
      <c r="Q413" t="e">
        <f>#REF!=B413</f>
        <v>#REF!</v>
      </c>
      <c r="R413" t="e">
        <f>#REF!=D413</f>
        <v>#REF!</v>
      </c>
      <c r="S413" t="e">
        <f>#REF!=E413</f>
        <v>#REF!</v>
      </c>
      <c r="T413" t="e">
        <f>#REF!=F413</f>
        <v>#REF!</v>
      </c>
      <c r="U413" t="e">
        <f>#REF!=G413</f>
        <v>#REF!</v>
      </c>
      <c r="V413" t="e">
        <f>#REF!=H413</f>
        <v>#REF!</v>
      </c>
      <c r="W413" t="e">
        <f>#REF!=I413</f>
        <v>#REF!</v>
      </c>
      <c r="X413" t="e">
        <f>#REF!=J413</f>
        <v>#REF!</v>
      </c>
      <c r="Y413" t="e">
        <f>#REF!=K413</f>
        <v>#REF!</v>
      </c>
      <c r="Z413" t="e">
        <f>#REF!=L413</f>
        <v>#REF!</v>
      </c>
      <c r="AA413" t="b">
        <f t="shared" si="13"/>
        <v>1</v>
      </c>
    </row>
    <row r="414" spans="1:27" ht="17.25" customHeight="1" thickTop="1" thickBot="1" x14ac:dyDescent="0.3">
      <c r="A414" s="87" t="s">
        <v>98</v>
      </c>
      <c r="B414" s="70" t="s">
        <v>28</v>
      </c>
      <c r="C414" s="73" t="str">
        <f t="shared" si="12"/>
        <v>St Matthew's Primary School2027/2028</v>
      </c>
      <c r="D414" s="85">
        <v>87</v>
      </c>
      <c r="E414" s="85">
        <v>74</v>
      </c>
      <c r="F414" s="85">
        <v>78</v>
      </c>
      <c r="G414" s="85">
        <v>79</v>
      </c>
      <c r="H414" s="85">
        <v>84</v>
      </c>
      <c r="I414" s="85">
        <v>90</v>
      </c>
      <c r="J414" s="85">
        <v>87</v>
      </c>
      <c r="K414" s="85">
        <v>579</v>
      </c>
      <c r="L414" s="76">
        <v>90</v>
      </c>
      <c r="P414" t="e">
        <f>#REF!=A414</f>
        <v>#REF!</v>
      </c>
      <c r="Q414" t="e">
        <f>#REF!=B414</f>
        <v>#REF!</v>
      </c>
      <c r="R414" t="e">
        <f>#REF!=D414</f>
        <v>#REF!</v>
      </c>
      <c r="S414" t="e">
        <f>#REF!=E414</f>
        <v>#REF!</v>
      </c>
      <c r="T414" t="e">
        <f>#REF!=F414</f>
        <v>#REF!</v>
      </c>
      <c r="U414" t="e">
        <f>#REF!=G414</f>
        <v>#REF!</v>
      </c>
      <c r="V414" t="e">
        <f>#REF!=H414</f>
        <v>#REF!</v>
      </c>
      <c r="W414" t="e">
        <f>#REF!=I414</f>
        <v>#REF!</v>
      </c>
      <c r="X414" t="e">
        <f>#REF!=J414</f>
        <v>#REF!</v>
      </c>
      <c r="Y414" t="e">
        <f>#REF!=K414</f>
        <v>#REF!</v>
      </c>
      <c r="Z414" t="e">
        <f>#REF!=L414</f>
        <v>#REF!</v>
      </c>
      <c r="AA414" t="b">
        <f t="shared" si="13"/>
        <v>1</v>
      </c>
    </row>
    <row r="415" spans="1:27" ht="17.25" customHeight="1" thickTop="1" thickBot="1" x14ac:dyDescent="0.3">
      <c r="A415" s="88" t="s">
        <v>98</v>
      </c>
      <c r="B415" s="70" t="s">
        <v>29</v>
      </c>
      <c r="C415" s="73" t="str">
        <f t="shared" si="12"/>
        <v>St Matthew's Primary School2028/2029</v>
      </c>
      <c r="D415" s="85">
        <v>75</v>
      </c>
      <c r="E415" s="85">
        <v>82</v>
      </c>
      <c r="F415" s="85">
        <v>71</v>
      </c>
      <c r="G415" s="85">
        <v>80</v>
      </c>
      <c r="H415" s="85">
        <v>78</v>
      </c>
      <c r="I415" s="85">
        <v>85</v>
      </c>
      <c r="J415" s="85">
        <v>88</v>
      </c>
      <c r="K415" s="85">
        <v>559</v>
      </c>
      <c r="L415" s="76">
        <v>90</v>
      </c>
      <c r="P415" t="e">
        <f>#REF!=A415</f>
        <v>#REF!</v>
      </c>
      <c r="Q415" t="e">
        <f>#REF!=B415</f>
        <v>#REF!</v>
      </c>
      <c r="R415" t="e">
        <f>#REF!=D415</f>
        <v>#REF!</v>
      </c>
      <c r="S415" t="e">
        <f>#REF!=E415</f>
        <v>#REF!</v>
      </c>
      <c r="T415" t="e">
        <f>#REF!=F415</f>
        <v>#REF!</v>
      </c>
      <c r="U415" t="e">
        <f>#REF!=G415</f>
        <v>#REF!</v>
      </c>
      <c r="V415" t="e">
        <f>#REF!=H415</f>
        <v>#REF!</v>
      </c>
      <c r="W415" t="e">
        <f>#REF!=I415</f>
        <v>#REF!</v>
      </c>
      <c r="X415" t="e">
        <f>#REF!=J415</f>
        <v>#REF!</v>
      </c>
      <c r="Y415" t="e">
        <f>#REF!=K415</f>
        <v>#REF!</v>
      </c>
      <c r="Z415" t="e">
        <f>#REF!=L415</f>
        <v>#REF!</v>
      </c>
      <c r="AA415" t="b">
        <f t="shared" si="13"/>
        <v>1</v>
      </c>
    </row>
    <row r="416" spans="1:27" ht="17.25" customHeight="1" thickTop="1" thickBot="1" x14ac:dyDescent="0.3">
      <c r="A416" s="89" t="s">
        <v>98</v>
      </c>
      <c r="B416" s="107" t="s">
        <v>30</v>
      </c>
      <c r="C416" s="73" t="str">
        <f t="shared" si="12"/>
        <v>St Matthew's Primary School2029/2030</v>
      </c>
      <c r="D416" s="85">
        <v>73</v>
      </c>
      <c r="E416" s="85">
        <v>70</v>
      </c>
      <c r="F416" s="85">
        <v>79</v>
      </c>
      <c r="G416" s="85">
        <v>73</v>
      </c>
      <c r="H416" s="85">
        <v>79</v>
      </c>
      <c r="I416" s="85">
        <v>79</v>
      </c>
      <c r="J416" s="85">
        <v>83</v>
      </c>
      <c r="K416" s="85">
        <v>536</v>
      </c>
      <c r="L416" s="76">
        <v>90</v>
      </c>
      <c r="P416" t="e">
        <f>#REF!=A416</f>
        <v>#REF!</v>
      </c>
      <c r="Q416" t="e">
        <f>#REF!=B416</f>
        <v>#REF!</v>
      </c>
      <c r="R416" t="e">
        <f>#REF!=D416</f>
        <v>#REF!</v>
      </c>
      <c r="S416" t="e">
        <f>#REF!=E416</f>
        <v>#REF!</v>
      </c>
      <c r="T416" t="e">
        <f>#REF!=F416</f>
        <v>#REF!</v>
      </c>
      <c r="U416" t="e">
        <f>#REF!=G416</f>
        <v>#REF!</v>
      </c>
      <c r="V416" t="e">
        <f>#REF!=H416</f>
        <v>#REF!</v>
      </c>
      <c r="W416" t="e">
        <f>#REF!=I416</f>
        <v>#REF!</v>
      </c>
      <c r="X416" t="e">
        <f>#REF!=J416</f>
        <v>#REF!</v>
      </c>
      <c r="Y416" t="e">
        <f>#REF!=K416</f>
        <v>#REF!</v>
      </c>
      <c r="Z416" t="e">
        <f>#REF!=L416</f>
        <v>#REF!</v>
      </c>
      <c r="AA416" t="b">
        <f t="shared" si="13"/>
        <v>1</v>
      </c>
    </row>
    <row r="417" spans="1:27" ht="17.25" customHeight="1" thickTop="1" thickBot="1" x14ac:dyDescent="0.3">
      <c r="A417" s="90" t="s">
        <v>98</v>
      </c>
      <c r="B417" s="109" t="s">
        <v>273</v>
      </c>
      <c r="C417" s="73" t="str">
        <f t="shared" si="12"/>
        <v>St Matthew's Primary School2030/2031</v>
      </c>
      <c r="D417" s="85">
        <v>79</v>
      </c>
      <c r="E417" s="85">
        <v>68</v>
      </c>
      <c r="F417" s="85">
        <v>67</v>
      </c>
      <c r="G417" s="85">
        <v>81</v>
      </c>
      <c r="H417" s="85">
        <v>72</v>
      </c>
      <c r="I417" s="85">
        <v>80</v>
      </c>
      <c r="J417" s="85">
        <v>77</v>
      </c>
      <c r="K417" s="85">
        <v>524</v>
      </c>
      <c r="L417" s="77">
        <v>90</v>
      </c>
      <c r="P417" t="e">
        <f>#REF!=A417</f>
        <v>#REF!</v>
      </c>
      <c r="Q417" t="e">
        <f>#REF!=B417</f>
        <v>#REF!</v>
      </c>
      <c r="R417" t="e">
        <f>#REF!=D417</f>
        <v>#REF!</v>
      </c>
      <c r="S417" t="e">
        <f>#REF!=E417</f>
        <v>#REF!</v>
      </c>
      <c r="T417" t="e">
        <f>#REF!=F417</f>
        <v>#REF!</v>
      </c>
      <c r="U417" t="e">
        <f>#REF!=G417</f>
        <v>#REF!</v>
      </c>
      <c r="V417" t="e">
        <f>#REF!=H417</f>
        <v>#REF!</v>
      </c>
      <c r="W417" t="e">
        <f>#REF!=I417</f>
        <v>#REF!</v>
      </c>
      <c r="X417" t="e">
        <f>#REF!=J417</f>
        <v>#REF!</v>
      </c>
      <c r="Y417" t="e">
        <f>#REF!=K417</f>
        <v>#REF!</v>
      </c>
      <c r="Z417" t="e">
        <f>#REF!=L417</f>
        <v>#REF!</v>
      </c>
      <c r="AA417" t="b">
        <f t="shared" si="13"/>
        <v>1</v>
      </c>
    </row>
    <row r="418" spans="1:27" ht="17.25" customHeight="1" thickTop="1" thickBot="1" x14ac:dyDescent="0.3">
      <c r="A418" s="65" t="s">
        <v>99</v>
      </c>
      <c r="B418" s="66" t="s">
        <v>39</v>
      </c>
      <c r="C418" s="73" t="str">
        <f t="shared" si="12"/>
        <v>St Philip's CofE Aided Primary School2022/2023</v>
      </c>
      <c r="D418" s="85">
        <v>30</v>
      </c>
      <c r="E418" s="85">
        <v>28</v>
      </c>
      <c r="F418" s="85">
        <v>41</v>
      </c>
      <c r="G418" s="85">
        <v>42</v>
      </c>
      <c r="H418" s="85">
        <v>45</v>
      </c>
      <c r="I418" s="85">
        <v>41</v>
      </c>
      <c r="J418" s="85">
        <v>43</v>
      </c>
      <c r="K418" s="85">
        <v>270</v>
      </c>
      <c r="L418" s="73">
        <v>0</v>
      </c>
      <c r="P418" t="e">
        <f>#REF!=A418</f>
        <v>#REF!</v>
      </c>
      <c r="Q418" t="e">
        <f>#REF!=B418</f>
        <v>#REF!</v>
      </c>
      <c r="R418" t="e">
        <f>#REF!=D418</f>
        <v>#REF!</v>
      </c>
      <c r="S418" t="e">
        <f>#REF!=E418</f>
        <v>#REF!</v>
      </c>
      <c r="T418" t="e">
        <f>#REF!=F418</f>
        <v>#REF!</v>
      </c>
      <c r="U418" t="e">
        <f>#REF!=G418</f>
        <v>#REF!</v>
      </c>
      <c r="V418" t="e">
        <f>#REF!=H418</f>
        <v>#REF!</v>
      </c>
      <c r="W418" t="e">
        <f>#REF!=I418</f>
        <v>#REF!</v>
      </c>
      <c r="X418" t="e">
        <f>#REF!=J418</f>
        <v>#REF!</v>
      </c>
      <c r="Y418" t="e">
        <f>#REF!=K418</f>
        <v>#REF!</v>
      </c>
      <c r="Z418" t="e">
        <f>#REF!=L418</f>
        <v>#REF!</v>
      </c>
      <c r="AA418" t="b">
        <f t="shared" si="13"/>
        <v>1</v>
      </c>
    </row>
    <row r="419" spans="1:27" ht="17.25" customHeight="1" thickTop="1" thickBot="1" x14ac:dyDescent="0.3">
      <c r="A419" s="67" t="s">
        <v>99</v>
      </c>
      <c r="B419" s="68" t="s">
        <v>40</v>
      </c>
      <c r="C419" s="73" t="str">
        <f t="shared" si="12"/>
        <v>St Philip's CofE Aided Primary School2023/2024</v>
      </c>
      <c r="D419" s="85">
        <v>26</v>
      </c>
      <c r="E419" s="85">
        <v>33</v>
      </c>
      <c r="F419" s="85">
        <v>28</v>
      </c>
      <c r="G419" s="85">
        <v>37</v>
      </c>
      <c r="H419" s="85">
        <v>45</v>
      </c>
      <c r="I419" s="85">
        <v>45</v>
      </c>
      <c r="J419" s="85">
        <v>45</v>
      </c>
      <c r="K419" s="85">
        <v>259</v>
      </c>
      <c r="L419" s="74">
        <v>0</v>
      </c>
      <c r="P419" t="e">
        <f>#REF!=A419</f>
        <v>#REF!</v>
      </c>
      <c r="Q419" t="e">
        <f>#REF!=B419</f>
        <v>#REF!</v>
      </c>
      <c r="R419" t="e">
        <f>#REF!=D419</f>
        <v>#REF!</v>
      </c>
      <c r="S419" t="e">
        <f>#REF!=E419</f>
        <v>#REF!</v>
      </c>
      <c r="T419" t="e">
        <f>#REF!=F419</f>
        <v>#REF!</v>
      </c>
      <c r="U419" t="e">
        <f>#REF!=G419</f>
        <v>#REF!</v>
      </c>
      <c r="V419" t="e">
        <f>#REF!=H419</f>
        <v>#REF!</v>
      </c>
      <c r="W419" t="e">
        <f>#REF!=I419</f>
        <v>#REF!</v>
      </c>
      <c r="X419" t="e">
        <f>#REF!=J419</f>
        <v>#REF!</v>
      </c>
      <c r="Y419" t="e">
        <f>#REF!=K419</f>
        <v>#REF!</v>
      </c>
      <c r="Z419" t="e">
        <f>#REF!=L419</f>
        <v>#REF!</v>
      </c>
      <c r="AA419" t="b">
        <f t="shared" si="13"/>
        <v>1</v>
      </c>
    </row>
    <row r="420" spans="1:27" ht="17.25" customHeight="1" thickTop="1" thickBot="1" x14ac:dyDescent="0.3">
      <c r="A420" s="67" t="s">
        <v>99</v>
      </c>
      <c r="B420" s="68" t="s">
        <v>25</v>
      </c>
      <c r="C420" s="73" t="str">
        <f t="shared" si="12"/>
        <v>St Philip's CofE Aided Primary School2024/2025</v>
      </c>
      <c r="D420" s="85">
        <v>29</v>
      </c>
      <c r="E420" s="85">
        <v>26</v>
      </c>
      <c r="F420" s="85">
        <v>32</v>
      </c>
      <c r="G420" s="85">
        <v>25</v>
      </c>
      <c r="H420" s="85">
        <v>32</v>
      </c>
      <c r="I420" s="85">
        <v>44</v>
      </c>
      <c r="J420" s="85">
        <v>39</v>
      </c>
      <c r="K420" s="85">
        <v>227</v>
      </c>
      <c r="L420" s="74">
        <v>0</v>
      </c>
      <c r="P420" t="e">
        <f>#REF!=A420</f>
        <v>#REF!</v>
      </c>
      <c r="Q420" t="e">
        <f>#REF!=B420</f>
        <v>#REF!</v>
      </c>
      <c r="R420" t="e">
        <f>#REF!=D420</f>
        <v>#REF!</v>
      </c>
      <c r="S420" t="e">
        <f>#REF!=E420</f>
        <v>#REF!</v>
      </c>
      <c r="T420" t="e">
        <f>#REF!=F420</f>
        <v>#REF!</v>
      </c>
      <c r="U420" t="e">
        <f>#REF!=G420</f>
        <v>#REF!</v>
      </c>
      <c r="V420" t="e">
        <f>#REF!=H420</f>
        <v>#REF!</v>
      </c>
      <c r="W420" t="e">
        <f>#REF!=I420</f>
        <v>#REF!</v>
      </c>
      <c r="X420" t="e">
        <f>#REF!=J420</f>
        <v>#REF!</v>
      </c>
      <c r="Y420" t="e">
        <f>#REF!=K420</f>
        <v>#REF!</v>
      </c>
      <c r="Z420" t="e">
        <f>#REF!=L420</f>
        <v>#REF!</v>
      </c>
      <c r="AA420" t="b">
        <f t="shared" si="13"/>
        <v>1</v>
      </c>
    </row>
    <row r="421" spans="1:27" ht="17.25" customHeight="1" thickTop="1" thickBot="1" x14ac:dyDescent="0.3">
      <c r="A421" s="86" t="s">
        <v>99</v>
      </c>
      <c r="B421" s="69" t="s">
        <v>26</v>
      </c>
      <c r="C421" s="73" t="str">
        <f t="shared" si="12"/>
        <v>St Philip's CofE Aided Primary School2025/2026</v>
      </c>
      <c r="D421" s="85">
        <v>22</v>
      </c>
      <c r="E421" s="85">
        <v>25</v>
      </c>
      <c r="F421" s="85">
        <v>26</v>
      </c>
      <c r="G421" s="85">
        <v>26</v>
      </c>
      <c r="H421" s="85">
        <v>25</v>
      </c>
      <c r="I421" s="85">
        <v>33</v>
      </c>
      <c r="J421" s="85">
        <v>41</v>
      </c>
      <c r="K421" s="85">
        <v>198</v>
      </c>
      <c r="L421" s="75">
        <v>41</v>
      </c>
      <c r="P421" t="e">
        <f>#REF!=A421</f>
        <v>#REF!</v>
      </c>
      <c r="Q421" t="e">
        <f>#REF!=B421</f>
        <v>#REF!</v>
      </c>
      <c r="R421" t="e">
        <f>#REF!=D421</f>
        <v>#REF!</v>
      </c>
      <c r="S421" t="e">
        <f>#REF!=E421</f>
        <v>#REF!</v>
      </c>
      <c r="T421" t="e">
        <f>#REF!=F421</f>
        <v>#REF!</v>
      </c>
      <c r="U421" t="e">
        <f>#REF!=G421</f>
        <v>#REF!</v>
      </c>
      <c r="V421" t="e">
        <f>#REF!=H421</f>
        <v>#REF!</v>
      </c>
      <c r="W421" t="e">
        <f>#REF!=I421</f>
        <v>#REF!</v>
      </c>
      <c r="X421" t="e">
        <f>#REF!=J421</f>
        <v>#REF!</v>
      </c>
      <c r="Y421" t="e">
        <f>#REF!=K421</f>
        <v>#REF!</v>
      </c>
      <c r="Z421" t="e">
        <f>#REF!=L421</f>
        <v>#REF!</v>
      </c>
      <c r="AA421" t="b">
        <f t="shared" si="13"/>
        <v>1</v>
      </c>
    </row>
    <row r="422" spans="1:27" ht="17.25" customHeight="1" thickTop="1" thickBot="1" x14ac:dyDescent="0.3">
      <c r="A422" s="87" t="s">
        <v>99</v>
      </c>
      <c r="B422" s="70" t="s">
        <v>27</v>
      </c>
      <c r="C422" s="73" t="str">
        <f t="shared" si="12"/>
        <v>St Philip's CofE Aided Primary School2026/2027</v>
      </c>
      <c r="D422" s="85">
        <v>28</v>
      </c>
      <c r="E422" s="85">
        <v>20</v>
      </c>
      <c r="F422" s="85">
        <v>25</v>
      </c>
      <c r="G422" s="85">
        <v>21</v>
      </c>
      <c r="H422" s="85">
        <v>25</v>
      </c>
      <c r="I422" s="85">
        <v>25</v>
      </c>
      <c r="J422" s="85">
        <v>30</v>
      </c>
      <c r="K422" s="85">
        <v>174</v>
      </c>
      <c r="L422" s="76">
        <v>41</v>
      </c>
      <c r="P422" t="e">
        <f>#REF!=A422</f>
        <v>#REF!</v>
      </c>
      <c r="Q422" t="e">
        <f>#REF!=B422</f>
        <v>#REF!</v>
      </c>
      <c r="R422" t="e">
        <f>#REF!=D422</f>
        <v>#REF!</v>
      </c>
      <c r="S422" t="e">
        <f>#REF!=E422</f>
        <v>#REF!</v>
      </c>
      <c r="T422" t="e">
        <f>#REF!=F422</f>
        <v>#REF!</v>
      </c>
      <c r="U422" t="e">
        <f>#REF!=G422</f>
        <v>#REF!</v>
      </c>
      <c r="V422" t="e">
        <f>#REF!=H422</f>
        <v>#REF!</v>
      </c>
      <c r="W422" t="e">
        <f>#REF!=I422</f>
        <v>#REF!</v>
      </c>
      <c r="X422" t="e">
        <f>#REF!=J422</f>
        <v>#REF!</v>
      </c>
      <c r="Y422" t="e">
        <f>#REF!=K422</f>
        <v>#REF!</v>
      </c>
      <c r="Z422" t="e">
        <f>#REF!=L422</f>
        <v>#REF!</v>
      </c>
      <c r="AA422" t="b">
        <f t="shared" si="13"/>
        <v>1</v>
      </c>
    </row>
    <row r="423" spans="1:27" ht="17.25" customHeight="1" thickTop="1" thickBot="1" x14ac:dyDescent="0.3">
      <c r="A423" s="87" t="s">
        <v>99</v>
      </c>
      <c r="B423" s="70" t="s">
        <v>28</v>
      </c>
      <c r="C423" s="73" t="str">
        <f t="shared" si="12"/>
        <v>St Philip's CofE Aided Primary School2027/2028</v>
      </c>
      <c r="D423" s="85">
        <v>26</v>
      </c>
      <c r="E423" s="85">
        <v>26</v>
      </c>
      <c r="F423" s="85">
        <v>20</v>
      </c>
      <c r="G423" s="85">
        <v>20</v>
      </c>
      <c r="H423" s="85">
        <v>20</v>
      </c>
      <c r="I423" s="85">
        <v>25</v>
      </c>
      <c r="J423" s="85">
        <v>22</v>
      </c>
      <c r="K423" s="85">
        <v>159</v>
      </c>
      <c r="L423" s="76">
        <v>41</v>
      </c>
      <c r="P423" t="e">
        <f>#REF!=A423</f>
        <v>#REF!</v>
      </c>
      <c r="Q423" t="e">
        <f>#REF!=B423</f>
        <v>#REF!</v>
      </c>
      <c r="R423" t="e">
        <f>#REF!=D423</f>
        <v>#REF!</v>
      </c>
      <c r="S423" t="e">
        <f>#REF!=E423</f>
        <v>#REF!</v>
      </c>
      <c r="T423" t="e">
        <f>#REF!=F423</f>
        <v>#REF!</v>
      </c>
      <c r="U423" t="e">
        <f>#REF!=G423</f>
        <v>#REF!</v>
      </c>
      <c r="V423" t="e">
        <f>#REF!=H423</f>
        <v>#REF!</v>
      </c>
      <c r="W423" t="e">
        <f>#REF!=I423</f>
        <v>#REF!</v>
      </c>
      <c r="X423" t="e">
        <f>#REF!=J423</f>
        <v>#REF!</v>
      </c>
      <c r="Y423" t="e">
        <f>#REF!=K423</f>
        <v>#REF!</v>
      </c>
      <c r="Z423" t="e">
        <f>#REF!=L423</f>
        <v>#REF!</v>
      </c>
      <c r="AA423" t="b">
        <f t="shared" si="13"/>
        <v>1</v>
      </c>
    </row>
    <row r="424" spans="1:27" ht="17.25" customHeight="1" thickTop="1" thickBot="1" x14ac:dyDescent="0.3">
      <c r="A424" s="88" t="s">
        <v>99</v>
      </c>
      <c r="B424" s="70" t="s">
        <v>29</v>
      </c>
      <c r="C424" s="73" t="str">
        <f t="shared" si="12"/>
        <v>St Philip's CofE Aided Primary School2028/2029</v>
      </c>
      <c r="D424" s="85">
        <v>25</v>
      </c>
      <c r="E424" s="85">
        <v>24</v>
      </c>
      <c r="F424" s="85">
        <v>26</v>
      </c>
      <c r="G424" s="85">
        <v>15</v>
      </c>
      <c r="H424" s="85">
        <v>19</v>
      </c>
      <c r="I424" s="85">
        <v>20</v>
      </c>
      <c r="J424" s="85">
        <v>22</v>
      </c>
      <c r="K424" s="85">
        <v>151</v>
      </c>
      <c r="L424" s="76">
        <v>41</v>
      </c>
      <c r="P424" t="e">
        <f>#REF!=A424</f>
        <v>#REF!</v>
      </c>
      <c r="Q424" t="e">
        <f>#REF!=B424</f>
        <v>#REF!</v>
      </c>
      <c r="R424" t="e">
        <f>#REF!=D424</f>
        <v>#REF!</v>
      </c>
      <c r="S424" t="e">
        <f>#REF!=E424</f>
        <v>#REF!</v>
      </c>
      <c r="T424" t="e">
        <f>#REF!=F424</f>
        <v>#REF!</v>
      </c>
      <c r="U424" t="e">
        <f>#REF!=G424</f>
        <v>#REF!</v>
      </c>
      <c r="V424" t="e">
        <f>#REF!=H424</f>
        <v>#REF!</v>
      </c>
      <c r="W424" t="e">
        <f>#REF!=I424</f>
        <v>#REF!</v>
      </c>
      <c r="X424" t="e">
        <f>#REF!=J424</f>
        <v>#REF!</v>
      </c>
      <c r="Y424" t="e">
        <f>#REF!=K424</f>
        <v>#REF!</v>
      </c>
      <c r="Z424" t="e">
        <f>#REF!=L424</f>
        <v>#REF!</v>
      </c>
      <c r="AA424" t="b">
        <f t="shared" si="13"/>
        <v>1</v>
      </c>
    </row>
    <row r="425" spans="1:27" ht="17.25" customHeight="1" thickTop="1" thickBot="1" x14ac:dyDescent="0.3">
      <c r="A425" s="89" t="s">
        <v>99</v>
      </c>
      <c r="B425" s="107" t="s">
        <v>30</v>
      </c>
      <c r="C425" s="73" t="str">
        <f t="shared" si="12"/>
        <v>St Philip's CofE Aided Primary School2029/2030</v>
      </c>
      <c r="D425" s="85">
        <v>25</v>
      </c>
      <c r="E425" s="85">
        <v>23</v>
      </c>
      <c r="F425" s="85">
        <v>24</v>
      </c>
      <c r="G425" s="85">
        <v>21</v>
      </c>
      <c r="H425" s="85">
        <v>14</v>
      </c>
      <c r="I425" s="85">
        <v>19</v>
      </c>
      <c r="J425" s="85">
        <v>17</v>
      </c>
      <c r="K425" s="85">
        <v>143</v>
      </c>
      <c r="L425" s="76">
        <v>41</v>
      </c>
      <c r="P425" t="e">
        <f>#REF!=A425</f>
        <v>#REF!</v>
      </c>
      <c r="Q425" t="e">
        <f>#REF!=B425</f>
        <v>#REF!</v>
      </c>
      <c r="R425" t="e">
        <f>#REF!=D425</f>
        <v>#REF!</v>
      </c>
      <c r="S425" t="e">
        <f>#REF!=E425</f>
        <v>#REF!</v>
      </c>
      <c r="T425" t="e">
        <f>#REF!=F425</f>
        <v>#REF!</v>
      </c>
      <c r="U425" t="e">
        <f>#REF!=G425</f>
        <v>#REF!</v>
      </c>
      <c r="V425" t="e">
        <f>#REF!=H425</f>
        <v>#REF!</v>
      </c>
      <c r="W425" t="e">
        <f>#REF!=I425</f>
        <v>#REF!</v>
      </c>
      <c r="X425" t="e">
        <f>#REF!=J425</f>
        <v>#REF!</v>
      </c>
      <c r="Y425" t="e">
        <f>#REF!=K425</f>
        <v>#REF!</v>
      </c>
      <c r="Z425" t="e">
        <f>#REF!=L425</f>
        <v>#REF!</v>
      </c>
      <c r="AA425" t="b">
        <f t="shared" si="13"/>
        <v>1</v>
      </c>
    </row>
    <row r="426" spans="1:27" ht="17.25" customHeight="1" thickTop="1" thickBot="1" x14ac:dyDescent="0.3">
      <c r="A426" s="90" t="s">
        <v>99</v>
      </c>
      <c r="B426" s="109" t="s">
        <v>273</v>
      </c>
      <c r="C426" s="73" t="str">
        <f t="shared" si="12"/>
        <v>St Philip's CofE Aided Primary School2030/2031</v>
      </c>
      <c r="D426" s="85">
        <v>25</v>
      </c>
      <c r="E426" s="85">
        <v>23</v>
      </c>
      <c r="F426" s="85">
        <v>23</v>
      </c>
      <c r="G426" s="85">
        <v>19</v>
      </c>
      <c r="H426" s="85">
        <v>20</v>
      </c>
      <c r="I426" s="85">
        <v>14</v>
      </c>
      <c r="J426" s="85">
        <v>16</v>
      </c>
      <c r="K426" s="85">
        <v>140</v>
      </c>
      <c r="L426" s="77">
        <v>41</v>
      </c>
      <c r="P426" t="e">
        <f>#REF!=A426</f>
        <v>#REF!</v>
      </c>
      <c r="Q426" t="e">
        <f>#REF!=B426</f>
        <v>#REF!</v>
      </c>
      <c r="R426" t="e">
        <f>#REF!=D426</f>
        <v>#REF!</v>
      </c>
      <c r="S426" t="e">
        <f>#REF!=E426</f>
        <v>#REF!</v>
      </c>
      <c r="T426" t="e">
        <f>#REF!=F426</f>
        <v>#REF!</v>
      </c>
      <c r="U426" t="e">
        <f>#REF!=G426</f>
        <v>#REF!</v>
      </c>
      <c r="V426" t="e">
        <f>#REF!=H426</f>
        <v>#REF!</v>
      </c>
      <c r="W426" t="e">
        <f>#REF!=I426</f>
        <v>#REF!</v>
      </c>
      <c r="X426" t="e">
        <f>#REF!=J426</f>
        <v>#REF!</v>
      </c>
      <c r="Y426" t="e">
        <f>#REF!=K426</f>
        <v>#REF!</v>
      </c>
      <c r="Z426" t="e">
        <f>#REF!=L426</f>
        <v>#REF!</v>
      </c>
      <c r="AA426" t="b">
        <f t="shared" si="13"/>
        <v>1</v>
      </c>
    </row>
    <row r="427" spans="1:27" ht="17.25" customHeight="1" thickTop="1" thickBot="1" x14ac:dyDescent="0.3">
      <c r="A427" s="65" t="s">
        <v>100</v>
      </c>
      <c r="B427" s="66" t="s">
        <v>39</v>
      </c>
      <c r="C427" s="73" t="str">
        <f t="shared" si="12"/>
        <v>The Galfrid School2022/2023</v>
      </c>
      <c r="D427" s="85">
        <v>36</v>
      </c>
      <c r="E427" s="85">
        <v>32</v>
      </c>
      <c r="F427" s="85">
        <v>36</v>
      </c>
      <c r="G427" s="85">
        <v>43</v>
      </c>
      <c r="H427" s="85">
        <v>37</v>
      </c>
      <c r="I427" s="85">
        <v>44</v>
      </c>
      <c r="J427" s="85">
        <v>59</v>
      </c>
      <c r="K427" s="85">
        <v>287</v>
      </c>
      <c r="L427" s="73">
        <v>0</v>
      </c>
      <c r="P427" t="e">
        <f>#REF!=A427</f>
        <v>#REF!</v>
      </c>
      <c r="Q427" t="e">
        <f>#REF!=B427</f>
        <v>#REF!</v>
      </c>
      <c r="R427" t="e">
        <f>#REF!=D427</f>
        <v>#REF!</v>
      </c>
      <c r="S427" t="e">
        <f>#REF!=E427</f>
        <v>#REF!</v>
      </c>
      <c r="T427" t="e">
        <f>#REF!=F427</f>
        <v>#REF!</v>
      </c>
      <c r="U427" t="e">
        <f>#REF!=G427</f>
        <v>#REF!</v>
      </c>
      <c r="V427" t="e">
        <f>#REF!=H427</f>
        <v>#REF!</v>
      </c>
      <c r="W427" t="e">
        <f>#REF!=I427</f>
        <v>#REF!</v>
      </c>
      <c r="X427" t="e">
        <f>#REF!=J427</f>
        <v>#REF!</v>
      </c>
      <c r="Y427" t="e">
        <f>#REF!=K427</f>
        <v>#REF!</v>
      </c>
      <c r="Z427" t="e">
        <f>#REF!=L427</f>
        <v>#REF!</v>
      </c>
      <c r="AA427" t="b">
        <f t="shared" si="13"/>
        <v>1</v>
      </c>
    </row>
    <row r="428" spans="1:27" ht="17.25" customHeight="1" thickTop="1" thickBot="1" x14ac:dyDescent="0.3">
      <c r="A428" s="67" t="s">
        <v>100</v>
      </c>
      <c r="B428" s="68" t="s">
        <v>40</v>
      </c>
      <c r="C428" s="73" t="str">
        <f t="shared" si="12"/>
        <v>The Galfrid School2023/2024</v>
      </c>
      <c r="D428" s="85">
        <v>42</v>
      </c>
      <c r="E428" s="85">
        <v>34</v>
      </c>
      <c r="F428" s="85">
        <v>32</v>
      </c>
      <c r="G428" s="85">
        <v>37</v>
      </c>
      <c r="H428" s="85">
        <v>41</v>
      </c>
      <c r="I428" s="85">
        <v>35</v>
      </c>
      <c r="J428" s="85">
        <v>46</v>
      </c>
      <c r="K428" s="85">
        <v>267</v>
      </c>
      <c r="L428" s="74">
        <v>0</v>
      </c>
      <c r="P428" t="e">
        <f>#REF!=A428</f>
        <v>#REF!</v>
      </c>
      <c r="Q428" t="e">
        <f>#REF!=B428</f>
        <v>#REF!</v>
      </c>
      <c r="R428" t="e">
        <f>#REF!=D428</f>
        <v>#REF!</v>
      </c>
      <c r="S428" t="e">
        <f>#REF!=E428</f>
        <v>#REF!</v>
      </c>
      <c r="T428" t="e">
        <f>#REF!=F428</f>
        <v>#REF!</v>
      </c>
      <c r="U428" t="e">
        <f>#REF!=G428</f>
        <v>#REF!</v>
      </c>
      <c r="V428" t="e">
        <f>#REF!=H428</f>
        <v>#REF!</v>
      </c>
      <c r="W428" t="e">
        <f>#REF!=I428</f>
        <v>#REF!</v>
      </c>
      <c r="X428" t="e">
        <f>#REF!=J428</f>
        <v>#REF!</v>
      </c>
      <c r="Y428" t="e">
        <f>#REF!=K428</f>
        <v>#REF!</v>
      </c>
      <c r="Z428" t="e">
        <f>#REF!=L428</f>
        <v>#REF!</v>
      </c>
      <c r="AA428" t="b">
        <f t="shared" si="13"/>
        <v>1</v>
      </c>
    </row>
    <row r="429" spans="1:27" ht="17.25" customHeight="1" thickTop="1" thickBot="1" x14ac:dyDescent="0.3">
      <c r="A429" s="67" t="s">
        <v>100</v>
      </c>
      <c r="B429" s="68" t="s">
        <v>25</v>
      </c>
      <c r="C429" s="73" t="str">
        <f t="shared" si="12"/>
        <v>The Galfrid School2024/2025</v>
      </c>
      <c r="D429" s="85">
        <v>26</v>
      </c>
      <c r="E429" s="85">
        <v>46</v>
      </c>
      <c r="F429" s="85">
        <v>32</v>
      </c>
      <c r="G429" s="85">
        <v>32</v>
      </c>
      <c r="H429" s="85">
        <v>36</v>
      </c>
      <c r="I429" s="85">
        <v>42</v>
      </c>
      <c r="J429" s="85">
        <v>34</v>
      </c>
      <c r="K429" s="85">
        <v>248</v>
      </c>
      <c r="L429" s="74">
        <v>0</v>
      </c>
      <c r="P429" t="e">
        <f>#REF!=A429</f>
        <v>#REF!</v>
      </c>
      <c r="Q429" t="e">
        <f>#REF!=B429</f>
        <v>#REF!</v>
      </c>
      <c r="R429" t="e">
        <f>#REF!=D429</f>
        <v>#REF!</v>
      </c>
      <c r="S429" t="e">
        <f>#REF!=E429</f>
        <v>#REF!</v>
      </c>
      <c r="T429" t="e">
        <f>#REF!=F429</f>
        <v>#REF!</v>
      </c>
      <c r="U429" t="e">
        <f>#REF!=G429</f>
        <v>#REF!</v>
      </c>
      <c r="V429" t="e">
        <f>#REF!=H429</f>
        <v>#REF!</v>
      </c>
      <c r="W429" t="e">
        <f>#REF!=I429</f>
        <v>#REF!</v>
      </c>
      <c r="X429" t="e">
        <f>#REF!=J429</f>
        <v>#REF!</v>
      </c>
      <c r="Y429" t="e">
        <f>#REF!=K429</f>
        <v>#REF!</v>
      </c>
      <c r="Z429" t="e">
        <f>#REF!=L429</f>
        <v>#REF!</v>
      </c>
      <c r="AA429" t="b">
        <f t="shared" si="13"/>
        <v>1</v>
      </c>
    </row>
    <row r="430" spans="1:27" ht="17.25" customHeight="1" thickTop="1" thickBot="1" x14ac:dyDescent="0.3">
      <c r="A430" s="86" t="s">
        <v>100</v>
      </c>
      <c r="B430" s="69" t="s">
        <v>26</v>
      </c>
      <c r="C430" s="73" t="str">
        <f t="shared" si="12"/>
        <v>The Galfrid School2025/2026</v>
      </c>
      <c r="D430" s="85">
        <v>29</v>
      </c>
      <c r="E430" s="85">
        <v>25</v>
      </c>
      <c r="F430" s="85">
        <v>37</v>
      </c>
      <c r="G430" s="85">
        <v>25</v>
      </c>
      <c r="H430" s="85">
        <v>28</v>
      </c>
      <c r="I430" s="85">
        <v>30</v>
      </c>
      <c r="J430" s="85">
        <v>37</v>
      </c>
      <c r="K430" s="85">
        <v>211</v>
      </c>
      <c r="L430" s="75">
        <v>30</v>
      </c>
      <c r="P430" t="e">
        <f>#REF!=A430</f>
        <v>#REF!</v>
      </c>
      <c r="Q430" t="e">
        <f>#REF!=B430</f>
        <v>#REF!</v>
      </c>
      <c r="R430" t="e">
        <f>#REF!=D430</f>
        <v>#REF!</v>
      </c>
      <c r="S430" t="e">
        <f>#REF!=E430</f>
        <v>#REF!</v>
      </c>
      <c r="T430" t="e">
        <f>#REF!=F430</f>
        <v>#REF!</v>
      </c>
      <c r="U430" t="e">
        <f>#REF!=G430</f>
        <v>#REF!</v>
      </c>
      <c r="V430" t="e">
        <f>#REF!=H430</f>
        <v>#REF!</v>
      </c>
      <c r="W430" t="e">
        <f>#REF!=I430</f>
        <v>#REF!</v>
      </c>
      <c r="X430" t="e">
        <f>#REF!=J430</f>
        <v>#REF!</v>
      </c>
      <c r="Y430" t="e">
        <f>#REF!=K430</f>
        <v>#REF!</v>
      </c>
      <c r="Z430" t="e">
        <f>#REF!=L430</f>
        <v>#REF!</v>
      </c>
      <c r="AA430" t="b">
        <f t="shared" si="13"/>
        <v>1</v>
      </c>
    </row>
    <row r="431" spans="1:27" ht="17.25" customHeight="1" thickTop="1" thickBot="1" x14ac:dyDescent="0.3">
      <c r="A431" s="87" t="s">
        <v>100</v>
      </c>
      <c r="B431" s="70" t="s">
        <v>27</v>
      </c>
      <c r="C431" s="73" t="str">
        <f t="shared" si="12"/>
        <v>The Galfrid School2026/2027</v>
      </c>
      <c r="D431" s="85">
        <v>29</v>
      </c>
      <c r="E431" s="85">
        <v>30</v>
      </c>
      <c r="F431" s="85">
        <v>20</v>
      </c>
      <c r="G431" s="85">
        <v>34</v>
      </c>
      <c r="H431" s="85">
        <v>22</v>
      </c>
      <c r="I431" s="85">
        <v>25</v>
      </c>
      <c r="J431" s="85">
        <v>27</v>
      </c>
      <c r="K431" s="85">
        <v>187</v>
      </c>
      <c r="L431" s="76">
        <v>30</v>
      </c>
      <c r="P431" t="e">
        <f>#REF!=A431</f>
        <v>#REF!</v>
      </c>
      <c r="Q431" t="e">
        <f>#REF!=B431</f>
        <v>#REF!</v>
      </c>
      <c r="R431" t="e">
        <f>#REF!=D431</f>
        <v>#REF!</v>
      </c>
      <c r="S431" t="e">
        <f>#REF!=E431</f>
        <v>#REF!</v>
      </c>
      <c r="T431" t="e">
        <f>#REF!=F431</f>
        <v>#REF!</v>
      </c>
      <c r="U431" t="e">
        <f>#REF!=G431</f>
        <v>#REF!</v>
      </c>
      <c r="V431" t="e">
        <f>#REF!=H431</f>
        <v>#REF!</v>
      </c>
      <c r="W431" t="e">
        <f>#REF!=I431</f>
        <v>#REF!</v>
      </c>
      <c r="X431" t="e">
        <f>#REF!=J431</f>
        <v>#REF!</v>
      </c>
      <c r="Y431" t="e">
        <f>#REF!=K431</f>
        <v>#REF!</v>
      </c>
      <c r="Z431" t="e">
        <f>#REF!=L431</f>
        <v>#REF!</v>
      </c>
      <c r="AA431" t="b">
        <f t="shared" si="13"/>
        <v>1</v>
      </c>
    </row>
    <row r="432" spans="1:27" ht="17.25" customHeight="1" thickTop="1" thickBot="1" x14ac:dyDescent="0.3">
      <c r="A432" s="87" t="s">
        <v>100</v>
      </c>
      <c r="B432" s="70" t="s">
        <v>28</v>
      </c>
      <c r="C432" s="73" t="str">
        <f t="shared" si="12"/>
        <v>The Galfrid School2027/2028</v>
      </c>
      <c r="D432" s="85">
        <v>29</v>
      </c>
      <c r="E432" s="85">
        <v>32</v>
      </c>
      <c r="F432" s="85">
        <v>27</v>
      </c>
      <c r="G432" s="85">
        <v>19</v>
      </c>
      <c r="H432" s="85">
        <v>33</v>
      </c>
      <c r="I432" s="85">
        <v>21</v>
      </c>
      <c r="J432" s="85">
        <v>24</v>
      </c>
      <c r="K432" s="85">
        <v>185</v>
      </c>
      <c r="L432" s="76">
        <v>30</v>
      </c>
      <c r="P432" t="e">
        <f>#REF!=A432</f>
        <v>#REF!</v>
      </c>
      <c r="Q432" t="e">
        <f>#REF!=B432</f>
        <v>#REF!</v>
      </c>
      <c r="R432" t="e">
        <f>#REF!=D432</f>
        <v>#REF!</v>
      </c>
      <c r="S432" t="e">
        <f>#REF!=E432</f>
        <v>#REF!</v>
      </c>
      <c r="T432" t="e">
        <f>#REF!=F432</f>
        <v>#REF!</v>
      </c>
      <c r="U432" t="e">
        <f>#REF!=G432</f>
        <v>#REF!</v>
      </c>
      <c r="V432" t="e">
        <f>#REF!=H432</f>
        <v>#REF!</v>
      </c>
      <c r="W432" t="e">
        <f>#REF!=I432</f>
        <v>#REF!</v>
      </c>
      <c r="X432" t="e">
        <f>#REF!=J432</f>
        <v>#REF!</v>
      </c>
      <c r="Y432" t="e">
        <f>#REF!=K432</f>
        <v>#REF!</v>
      </c>
      <c r="Z432" t="e">
        <f>#REF!=L432</f>
        <v>#REF!</v>
      </c>
      <c r="AA432" t="b">
        <f t="shared" si="13"/>
        <v>1</v>
      </c>
    </row>
    <row r="433" spans="1:27" ht="17.25" customHeight="1" thickTop="1" thickBot="1" x14ac:dyDescent="0.3">
      <c r="A433" s="88" t="s">
        <v>100</v>
      </c>
      <c r="B433" s="70" t="s">
        <v>29</v>
      </c>
      <c r="C433" s="73" t="str">
        <f t="shared" si="12"/>
        <v>The Galfrid School2028/2029</v>
      </c>
      <c r="D433" s="85">
        <v>27</v>
      </c>
      <c r="E433" s="85">
        <v>30</v>
      </c>
      <c r="F433" s="85">
        <v>27</v>
      </c>
      <c r="G433" s="85">
        <v>24</v>
      </c>
      <c r="H433" s="85">
        <v>16</v>
      </c>
      <c r="I433" s="85">
        <v>30</v>
      </c>
      <c r="J433" s="85">
        <v>18</v>
      </c>
      <c r="K433" s="85">
        <v>172</v>
      </c>
      <c r="L433" s="76">
        <v>30</v>
      </c>
      <c r="P433" t="e">
        <f>#REF!=A433</f>
        <v>#REF!</v>
      </c>
      <c r="Q433" t="e">
        <f>#REF!=B433</f>
        <v>#REF!</v>
      </c>
      <c r="R433" t="e">
        <f>#REF!=D433</f>
        <v>#REF!</v>
      </c>
      <c r="S433" t="e">
        <f>#REF!=E433</f>
        <v>#REF!</v>
      </c>
      <c r="T433" t="e">
        <f>#REF!=F433</f>
        <v>#REF!</v>
      </c>
      <c r="U433" t="e">
        <f>#REF!=G433</f>
        <v>#REF!</v>
      </c>
      <c r="V433" t="e">
        <f>#REF!=H433</f>
        <v>#REF!</v>
      </c>
      <c r="W433" t="e">
        <f>#REF!=I433</f>
        <v>#REF!</v>
      </c>
      <c r="X433" t="e">
        <f>#REF!=J433</f>
        <v>#REF!</v>
      </c>
      <c r="Y433" t="e">
        <f>#REF!=K433</f>
        <v>#REF!</v>
      </c>
      <c r="Z433" t="e">
        <f>#REF!=L433</f>
        <v>#REF!</v>
      </c>
      <c r="AA433" t="b">
        <f t="shared" si="13"/>
        <v>1</v>
      </c>
    </row>
    <row r="434" spans="1:27" ht="17.25" customHeight="1" thickTop="1" thickBot="1" x14ac:dyDescent="0.3">
      <c r="A434" s="89" t="s">
        <v>100</v>
      </c>
      <c r="B434" s="107" t="s">
        <v>30</v>
      </c>
      <c r="C434" s="73" t="str">
        <f t="shared" si="12"/>
        <v>The Galfrid School2029/2030</v>
      </c>
      <c r="D434" s="85">
        <v>23</v>
      </c>
      <c r="E434" s="85">
        <v>28</v>
      </c>
      <c r="F434" s="85">
        <v>25</v>
      </c>
      <c r="G434" s="85">
        <v>24</v>
      </c>
      <c r="H434" s="85">
        <v>21</v>
      </c>
      <c r="I434" s="85">
        <v>13</v>
      </c>
      <c r="J434" s="85">
        <v>27</v>
      </c>
      <c r="K434" s="85">
        <v>161</v>
      </c>
      <c r="L434" s="76">
        <v>30</v>
      </c>
      <c r="P434" t="e">
        <f>#REF!=A434</f>
        <v>#REF!</v>
      </c>
      <c r="Q434" t="e">
        <f>#REF!=B434</f>
        <v>#REF!</v>
      </c>
      <c r="R434" t="e">
        <f>#REF!=D434</f>
        <v>#REF!</v>
      </c>
      <c r="S434" t="e">
        <f>#REF!=E434</f>
        <v>#REF!</v>
      </c>
      <c r="T434" t="e">
        <f>#REF!=F434</f>
        <v>#REF!</v>
      </c>
      <c r="U434" t="e">
        <f>#REF!=G434</f>
        <v>#REF!</v>
      </c>
      <c r="V434" t="e">
        <f>#REF!=H434</f>
        <v>#REF!</v>
      </c>
      <c r="W434" t="e">
        <f>#REF!=I434</f>
        <v>#REF!</v>
      </c>
      <c r="X434" t="e">
        <f>#REF!=J434</f>
        <v>#REF!</v>
      </c>
      <c r="Y434" t="e">
        <f>#REF!=K434</f>
        <v>#REF!</v>
      </c>
      <c r="Z434" t="e">
        <f>#REF!=L434</f>
        <v>#REF!</v>
      </c>
      <c r="AA434" t="b">
        <f t="shared" si="13"/>
        <v>1</v>
      </c>
    </row>
    <row r="435" spans="1:27" ht="17.25" customHeight="1" thickTop="1" thickBot="1" x14ac:dyDescent="0.3">
      <c r="A435" s="90" t="s">
        <v>100</v>
      </c>
      <c r="B435" s="109" t="s">
        <v>273</v>
      </c>
      <c r="C435" s="73" t="str">
        <f t="shared" si="12"/>
        <v>The Galfrid School2030/2031</v>
      </c>
      <c r="D435" s="85">
        <v>29</v>
      </c>
      <c r="E435" s="85">
        <v>25</v>
      </c>
      <c r="F435" s="85">
        <v>24</v>
      </c>
      <c r="G435" s="85">
        <v>23</v>
      </c>
      <c r="H435" s="85">
        <v>22</v>
      </c>
      <c r="I435" s="85">
        <v>19</v>
      </c>
      <c r="J435" s="85">
        <v>11</v>
      </c>
      <c r="K435" s="85">
        <v>153</v>
      </c>
      <c r="L435" s="77">
        <v>30</v>
      </c>
      <c r="P435" t="e">
        <f>#REF!=A435</f>
        <v>#REF!</v>
      </c>
      <c r="Q435" t="e">
        <f>#REF!=B435</f>
        <v>#REF!</v>
      </c>
      <c r="R435" t="e">
        <f>#REF!=D435</f>
        <v>#REF!</v>
      </c>
      <c r="S435" t="e">
        <f>#REF!=E435</f>
        <v>#REF!</v>
      </c>
      <c r="T435" t="e">
        <f>#REF!=F435</f>
        <v>#REF!</v>
      </c>
      <c r="U435" t="e">
        <f>#REF!=G435</f>
        <v>#REF!</v>
      </c>
      <c r="V435" t="e">
        <f>#REF!=H435</f>
        <v>#REF!</v>
      </c>
      <c r="W435" t="e">
        <f>#REF!=I435</f>
        <v>#REF!</v>
      </c>
      <c r="X435" t="e">
        <f>#REF!=J435</f>
        <v>#REF!</v>
      </c>
      <c r="Y435" t="e">
        <f>#REF!=K435</f>
        <v>#REF!</v>
      </c>
      <c r="Z435" t="e">
        <f>#REF!=L435</f>
        <v>#REF!</v>
      </c>
      <c r="AA435" t="b">
        <f t="shared" si="13"/>
        <v>1</v>
      </c>
    </row>
    <row r="436" spans="1:27" ht="17.25" customHeight="1" thickTop="1" thickBot="1" x14ac:dyDescent="0.3">
      <c r="A436" s="65" t="s">
        <v>101</v>
      </c>
      <c r="B436" s="66" t="s">
        <v>39</v>
      </c>
      <c r="C436" s="73" t="str">
        <f t="shared" si="12"/>
        <v>The Spinney Primary School2022/2023</v>
      </c>
      <c r="D436" s="85">
        <v>30</v>
      </c>
      <c r="E436" s="85">
        <v>30</v>
      </c>
      <c r="F436" s="85">
        <v>29</v>
      </c>
      <c r="G436" s="85">
        <v>28</v>
      </c>
      <c r="H436" s="85">
        <v>30</v>
      </c>
      <c r="I436" s="85">
        <v>30</v>
      </c>
      <c r="J436" s="85">
        <v>30</v>
      </c>
      <c r="K436" s="85">
        <v>207</v>
      </c>
      <c r="L436" s="73">
        <v>0</v>
      </c>
      <c r="P436" t="e">
        <f>#REF!=A436</f>
        <v>#REF!</v>
      </c>
      <c r="Q436" t="e">
        <f>#REF!=B436</f>
        <v>#REF!</v>
      </c>
      <c r="R436" t="e">
        <f>#REF!=D436</f>
        <v>#REF!</v>
      </c>
      <c r="S436" t="e">
        <f>#REF!=E436</f>
        <v>#REF!</v>
      </c>
      <c r="T436" t="e">
        <f>#REF!=F436</f>
        <v>#REF!</v>
      </c>
      <c r="U436" t="e">
        <f>#REF!=G436</f>
        <v>#REF!</v>
      </c>
      <c r="V436" t="e">
        <f>#REF!=H436</f>
        <v>#REF!</v>
      </c>
      <c r="W436" t="e">
        <f>#REF!=I436</f>
        <v>#REF!</v>
      </c>
      <c r="X436" t="e">
        <f>#REF!=J436</f>
        <v>#REF!</v>
      </c>
      <c r="Y436" t="e">
        <f>#REF!=K436</f>
        <v>#REF!</v>
      </c>
      <c r="Z436" t="e">
        <f>#REF!=L436</f>
        <v>#REF!</v>
      </c>
      <c r="AA436" t="b">
        <f t="shared" si="13"/>
        <v>1</v>
      </c>
    </row>
    <row r="437" spans="1:27" ht="17.25" customHeight="1" thickTop="1" thickBot="1" x14ac:dyDescent="0.3">
      <c r="A437" s="67" t="s">
        <v>101</v>
      </c>
      <c r="B437" s="68" t="s">
        <v>40</v>
      </c>
      <c r="C437" s="73" t="str">
        <f t="shared" si="12"/>
        <v>The Spinney Primary School2023/2024</v>
      </c>
      <c r="D437" s="85">
        <v>30</v>
      </c>
      <c r="E437" s="85">
        <v>28</v>
      </c>
      <c r="F437" s="85">
        <v>29</v>
      </c>
      <c r="G437" s="85">
        <v>30</v>
      </c>
      <c r="H437" s="85">
        <v>29</v>
      </c>
      <c r="I437" s="85">
        <v>30</v>
      </c>
      <c r="J437" s="85">
        <v>29</v>
      </c>
      <c r="K437" s="85">
        <v>205</v>
      </c>
      <c r="L437" s="74">
        <v>0</v>
      </c>
      <c r="P437" t="e">
        <f>#REF!=A437</f>
        <v>#REF!</v>
      </c>
      <c r="Q437" t="e">
        <f>#REF!=B437</f>
        <v>#REF!</v>
      </c>
      <c r="R437" t="e">
        <f>#REF!=D437</f>
        <v>#REF!</v>
      </c>
      <c r="S437" t="e">
        <f>#REF!=E437</f>
        <v>#REF!</v>
      </c>
      <c r="T437" t="e">
        <f>#REF!=F437</f>
        <v>#REF!</v>
      </c>
      <c r="U437" t="e">
        <f>#REF!=G437</f>
        <v>#REF!</v>
      </c>
      <c r="V437" t="e">
        <f>#REF!=H437</f>
        <v>#REF!</v>
      </c>
      <c r="W437" t="e">
        <f>#REF!=I437</f>
        <v>#REF!</v>
      </c>
      <c r="X437" t="e">
        <f>#REF!=J437</f>
        <v>#REF!</v>
      </c>
      <c r="Y437" t="e">
        <f>#REF!=K437</f>
        <v>#REF!</v>
      </c>
      <c r="Z437" t="e">
        <f>#REF!=L437</f>
        <v>#REF!</v>
      </c>
      <c r="AA437" t="b">
        <f t="shared" si="13"/>
        <v>1</v>
      </c>
    </row>
    <row r="438" spans="1:27" ht="17.25" customHeight="1" thickTop="1" thickBot="1" x14ac:dyDescent="0.3">
      <c r="A438" s="67" t="s">
        <v>101</v>
      </c>
      <c r="B438" s="68" t="s">
        <v>25</v>
      </c>
      <c r="C438" s="73" t="str">
        <f t="shared" si="12"/>
        <v>The Spinney Primary School2024/2025</v>
      </c>
      <c r="D438" s="85">
        <v>21</v>
      </c>
      <c r="E438" s="85">
        <v>30</v>
      </c>
      <c r="F438" s="85">
        <v>26</v>
      </c>
      <c r="G438" s="85">
        <v>27</v>
      </c>
      <c r="H438" s="85">
        <v>27</v>
      </c>
      <c r="I438" s="85">
        <v>27</v>
      </c>
      <c r="J438" s="85">
        <v>29</v>
      </c>
      <c r="K438" s="85">
        <v>187</v>
      </c>
      <c r="L438" s="74">
        <v>0</v>
      </c>
      <c r="P438" t="e">
        <f>#REF!=A438</f>
        <v>#REF!</v>
      </c>
      <c r="Q438" t="e">
        <f>#REF!=B438</f>
        <v>#REF!</v>
      </c>
      <c r="R438" t="e">
        <f>#REF!=D438</f>
        <v>#REF!</v>
      </c>
      <c r="S438" t="e">
        <f>#REF!=E438</f>
        <v>#REF!</v>
      </c>
      <c r="T438" t="e">
        <f>#REF!=F438</f>
        <v>#REF!</v>
      </c>
      <c r="U438" t="e">
        <f>#REF!=G438</f>
        <v>#REF!</v>
      </c>
      <c r="V438" t="e">
        <f>#REF!=H438</f>
        <v>#REF!</v>
      </c>
      <c r="W438" t="e">
        <f>#REF!=I438</f>
        <v>#REF!</v>
      </c>
      <c r="X438" t="e">
        <f>#REF!=J438</f>
        <v>#REF!</v>
      </c>
      <c r="Y438" t="e">
        <f>#REF!=K438</f>
        <v>#REF!</v>
      </c>
      <c r="Z438" t="e">
        <f>#REF!=L438</f>
        <v>#REF!</v>
      </c>
      <c r="AA438" t="b">
        <f t="shared" si="13"/>
        <v>1</v>
      </c>
    </row>
    <row r="439" spans="1:27" ht="17.25" customHeight="1" thickTop="1" thickBot="1" x14ac:dyDescent="0.3">
      <c r="A439" s="86" t="s">
        <v>101</v>
      </c>
      <c r="B439" s="69" t="s">
        <v>26</v>
      </c>
      <c r="C439" s="73" t="str">
        <f t="shared" si="12"/>
        <v>The Spinney Primary School2025/2026</v>
      </c>
      <c r="D439" s="85">
        <v>27</v>
      </c>
      <c r="E439" s="85">
        <v>19</v>
      </c>
      <c r="F439" s="85">
        <v>29</v>
      </c>
      <c r="G439" s="85">
        <v>21</v>
      </c>
      <c r="H439" s="85">
        <v>28</v>
      </c>
      <c r="I439" s="85">
        <v>26</v>
      </c>
      <c r="J439" s="85">
        <v>27</v>
      </c>
      <c r="K439" s="85">
        <v>177</v>
      </c>
      <c r="L439" s="75">
        <v>30</v>
      </c>
      <c r="P439" t="e">
        <f>#REF!=A439</f>
        <v>#REF!</v>
      </c>
      <c r="Q439" t="e">
        <f>#REF!=B439</f>
        <v>#REF!</v>
      </c>
      <c r="R439" t="e">
        <f>#REF!=D439</f>
        <v>#REF!</v>
      </c>
      <c r="S439" t="e">
        <f>#REF!=E439</f>
        <v>#REF!</v>
      </c>
      <c r="T439" t="e">
        <f>#REF!=F439</f>
        <v>#REF!</v>
      </c>
      <c r="U439" t="e">
        <f>#REF!=G439</f>
        <v>#REF!</v>
      </c>
      <c r="V439" t="e">
        <f>#REF!=H439</f>
        <v>#REF!</v>
      </c>
      <c r="W439" t="e">
        <f>#REF!=I439</f>
        <v>#REF!</v>
      </c>
      <c r="X439" t="e">
        <f>#REF!=J439</f>
        <v>#REF!</v>
      </c>
      <c r="Y439" t="e">
        <f>#REF!=K439</f>
        <v>#REF!</v>
      </c>
      <c r="Z439" t="e">
        <f>#REF!=L439</f>
        <v>#REF!</v>
      </c>
      <c r="AA439" t="b">
        <f t="shared" si="13"/>
        <v>1</v>
      </c>
    </row>
    <row r="440" spans="1:27" ht="17.25" customHeight="1" thickTop="1" thickBot="1" x14ac:dyDescent="0.3">
      <c r="A440" s="87" t="s">
        <v>101</v>
      </c>
      <c r="B440" s="70" t="s">
        <v>27</v>
      </c>
      <c r="C440" s="73" t="str">
        <f t="shared" si="12"/>
        <v>The Spinney Primary School2026/2027</v>
      </c>
      <c r="D440" s="85">
        <v>13</v>
      </c>
      <c r="E440" s="85">
        <v>26</v>
      </c>
      <c r="F440" s="85">
        <v>18</v>
      </c>
      <c r="G440" s="85">
        <v>26</v>
      </c>
      <c r="H440" s="85">
        <v>21</v>
      </c>
      <c r="I440" s="85">
        <v>27</v>
      </c>
      <c r="J440" s="85">
        <v>25</v>
      </c>
      <c r="K440" s="85">
        <v>156</v>
      </c>
      <c r="L440" s="76">
        <v>30</v>
      </c>
      <c r="P440" t="e">
        <f>#REF!=A440</f>
        <v>#REF!</v>
      </c>
      <c r="Q440" t="e">
        <f>#REF!=B440</f>
        <v>#REF!</v>
      </c>
      <c r="R440" t="e">
        <f>#REF!=D440</f>
        <v>#REF!</v>
      </c>
      <c r="S440" t="e">
        <f>#REF!=E440</f>
        <v>#REF!</v>
      </c>
      <c r="T440" t="e">
        <f>#REF!=F440</f>
        <v>#REF!</v>
      </c>
      <c r="U440" t="e">
        <f>#REF!=G440</f>
        <v>#REF!</v>
      </c>
      <c r="V440" t="e">
        <f>#REF!=H440</f>
        <v>#REF!</v>
      </c>
      <c r="W440" t="e">
        <f>#REF!=I440</f>
        <v>#REF!</v>
      </c>
      <c r="X440" t="e">
        <f>#REF!=J440</f>
        <v>#REF!</v>
      </c>
      <c r="Y440" t="e">
        <f>#REF!=K440</f>
        <v>#REF!</v>
      </c>
      <c r="Z440" t="e">
        <f>#REF!=L440</f>
        <v>#REF!</v>
      </c>
      <c r="AA440" t="b">
        <f t="shared" si="13"/>
        <v>1</v>
      </c>
    </row>
    <row r="441" spans="1:27" ht="17.25" customHeight="1" thickTop="1" thickBot="1" x14ac:dyDescent="0.3">
      <c r="A441" s="87" t="s">
        <v>101</v>
      </c>
      <c r="B441" s="70" t="s">
        <v>28</v>
      </c>
      <c r="C441" s="73" t="str">
        <f t="shared" si="12"/>
        <v>The Spinney Primary School2027/2028</v>
      </c>
      <c r="D441" s="85">
        <v>15</v>
      </c>
      <c r="E441" s="85">
        <v>12</v>
      </c>
      <c r="F441" s="85">
        <v>25</v>
      </c>
      <c r="G441" s="85">
        <v>15</v>
      </c>
      <c r="H441" s="85">
        <v>26</v>
      </c>
      <c r="I441" s="85">
        <v>20</v>
      </c>
      <c r="J441" s="85">
        <v>26</v>
      </c>
      <c r="K441" s="85">
        <v>139</v>
      </c>
      <c r="L441" s="76">
        <v>30</v>
      </c>
      <c r="P441" t="e">
        <f>#REF!=A441</f>
        <v>#REF!</v>
      </c>
      <c r="Q441" t="e">
        <f>#REF!=B441</f>
        <v>#REF!</v>
      </c>
      <c r="R441" t="e">
        <f>#REF!=D441</f>
        <v>#REF!</v>
      </c>
      <c r="S441" t="e">
        <f>#REF!=E441</f>
        <v>#REF!</v>
      </c>
      <c r="T441" t="e">
        <f>#REF!=F441</f>
        <v>#REF!</v>
      </c>
      <c r="U441" t="e">
        <f>#REF!=G441</f>
        <v>#REF!</v>
      </c>
      <c r="V441" t="e">
        <f>#REF!=H441</f>
        <v>#REF!</v>
      </c>
      <c r="W441" t="e">
        <f>#REF!=I441</f>
        <v>#REF!</v>
      </c>
      <c r="X441" t="e">
        <f>#REF!=J441</f>
        <v>#REF!</v>
      </c>
      <c r="Y441" t="e">
        <f>#REF!=K441</f>
        <v>#REF!</v>
      </c>
      <c r="Z441" t="e">
        <f>#REF!=L441</f>
        <v>#REF!</v>
      </c>
      <c r="AA441" t="b">
        <f t="shared" si="13"/>
        <v>1</v>
      </c>
    </row>
    <row r="442" spans="1:27" ht="17.25" customHeight="1" thickTop="1" thickBot="1" x14ac:dyDescent="0.3">
      <c r="A442" s="88" t="s">
        <v>101</v>
      </c>
      <c r="B442" s="70" t="s">
        <v>29</v>
      </c>
      <c r="C442" s="73" t="str">
        <f t="shared" si="12"/>
        <v>The Spinney Primary School2028/2029</v>
      </c>
      <c r="D442" s="85">
        <v>13</v>
      </c>
      <c r="E442" s="85">
        <v>14</v>
      </c>
      <c r="F442" s="85">
        <v>11</v>
      </c>
      <c r="G442" s="85">
        <v>22</v>
      </c>
      <c r="H442" s="85">
        <v>15</v>
      </c>
      <c r="I442" s="85">
        <v>25</v>
      </c>
      <c r="J442" s="85">
        <v>19</v>
      </c>
      <c r="K442" s="85">
        <v>119</v>
      </c>
      <c r="L442" s="76">
        <v>30</v>
      </c>
      <c r="P442" t="e">
        <f>#REF!=A442</f>
        <v>#REF!</v>
      </c>
      <c r="Q442" t="e">
        <f>#REF!=B442</f>
        <v>#REF!</v>
      </c>
      <c r="R442" t="e">
        <f>#REF!=D442</f>
        <v>#REF!</v>
      </c>
      <c r="S442" t="e">
        <f>#REF!=E442</f>
        <v>#REF!</v>
      </c>
      <c r="T442" t="e">
        <f>#REF!=F442</f>
        <v>#REF!</v>
      </c>
      <c r="U442" t="e">
        <f>#REF!=G442</f>
        <v>#REF!</v>
      </c>
      <c r="V442" t="e">
        <f>#REF!=H442</f>
        <v>#REF!</v>
      </c>
      <c r="W442" t="e">
        <f>#REF!=I442</f>
        <v>#REF!</v>
      </c>
      <c r="X442" t="e">
        <f>#REF!=J442</f>
        <v>#REF!</v>
      </c>
      <c r="Y442" t="e">
        <f>#REF!=K442</f>
        <v>#REF!</v>
      </c>
      <c r="Z442" t="e">
        <f>#REF!=L442</f>
        <v>#REF!</v>
      </c>
      <c r="AA442" t="b">
        <f t="shared" si="13"/>
        <v>1</v>
      </c>
    </row>
    <row r="443" spans="1:27" ht="17.25" customHeight="1" thickTop="1" thickBot="1" x14ac:dyDescent="0.3">
      <c r="A443" s="89" t="s">
        <v>101</v>
      </c>
      <c r="B443" s="107" t="s">
        <v>30</v>
      </c>
      <c r="C443" s="73" t="str">
        <f t="shared" si="12"/>
        <v>The Spinney Primary School2029/2030</v>
      </c>
      <c r="D443" s="85">
        <v>12</v>
      </c>
      <c r="E443" s="85">
        <v>12</v>
      </c>
      <c r="F443" s="85">
        <v>13</v>
      </c>
      <c r="G443" s="85">
        <v>8</v>
      </c>
      <c r="H443" s="85">
        <v>22</v>
      </c>
      <c r="I443" s="85">
        <v>14</v>
      </c>
      <c r="J443" s="85">
        <v>24</v>
      </c>
      <c r="K443" s="85">
        <v>105</v>
      </c>
      <c r="L443" s="76">
        <v>30</v>
      </c>
      <c r="P443" t="e">
        <f>#REF!=A443</f>
        <v>#REF!</v>
      </c>
      <c r="Q443" t="e">
        <f>#REF!=B443</f>
        <v>#REF!</v>
      </c>
      <c r="R443" t="e">
        <f>#REF!=D443</f>
        <v>#REF!</v>
      </c>
      <c r="S443" t="e">
        <f>#REF!=E443</f>
        <v>#REF!</v>
      </c>
      <c r="T443" t="e">
        <f>#REF!=F443</f>
        <v>#REF!</v>
      </c>
      <c r="U443" t="e">
        <f>#REF!=G443</f>
        <v>#REF!</v>
      </c>
      <c r="V443" t="e">
        <f>#REF!=H443</f>
        <v>#REF!</v>
      </c>
      <c r="W443" t="e">
        <f>#REF!=I443</f>
        <v>#REF!</v>
      </c>
      <c r="X443" t="e">
        <f>#REF!=J443</f>
        <v>#REF!</v>
      </c>
      <c r="Y443" t="e">
        <f>#REF!=K443</f>
        <v>#REF!</v>
      </c>
      <c r="Z443" t="e">
        <f>#REF!=L443</f>
        <v>#REF!</v>
      </c>
      <c r="AA443" t="b">
        <f t="shared" si="13"/>
        <v>1</v>
      </c>
    </row>
    <row r="444" spans="1:27" ht="17.25" customHeight="1" thickTop="1" thickBot="1" x14ac:dyDescent="0.3">
      <c r="A444" s="90" t="s">
        <v>101</v>
      </c>
      <c r="B444" s="109" t="s">
        <v>273</v>
      </c>
      <c r="C444" s="73" t="str">
        <f t="shared" si="12"/>
        <v>The Spinney Primary School2030/2031</v>
      </c>
      <c r="D444" s="85">
        <v>13</v>
      </c>
      <c r="E444" s="85">
        <v>11</v>
      </c>
      <c r="F444" s="85">
        <v>11</v>
      </c>
      <c r="G444" s="85">
        <v>10</v>
      </c>
      <c r="H444" s="85">
        <v>8</v>
      </c>
      <c r="I444" s="85">
        <v>21</v>
      </c>
      <c r="J444" s="85">
        <v>13</v>
      </c>
      <c r="K444" s="85">
        <v>87</v>
      </c>
      <c r="L444" s="77">
        <v>30</v>
      </c>
      <c r="P444" t="e">
        <f>#REF!=A444</f>
        <v>#REF!</v>
      </c>
      <c r="Q444" t="e">
        <f>#REF!=B444</f>
        <v>#REF!</v>
      </c>
      <c r="R444" t="e">
        <f>#REF!=D444</f>
        <v>#REF!</v>
      </c>
      <c r="S444" t="e">
        <f>#REF!=E444</f>
        <v>#REF!</v>
      </c>
      <c r="T444" t="e">
        <f>#REF!=F444</f>
        <v>#REF!</v>
      </c>
      <c r="U444" t="e">
        <f>#REF!=G444</f>
        <v>#REF!</v>
      </c>
      <c r="V444" t="e">
        <f>#REF!=H444</f>
        <v>#REF!</v>
      </c>
      <c r="W444" t="e">
        <f>#REF!=I444</f>
        <v>#REF!</v>
      </c>
      <c r="X444" t="e">
        <f>#REF!=J444</f>
        <v>#REF!</v>
      </c>
      <c r="Y444" t="e">
        <f>#REF!=K444</f>
        <v>#REF!</v>
      </c>
      <c r="Z444" t="e">
        <f>#REF!=L444</f>
        <v>#REF!</v>
      </c>
      <c r="AA444" t="b">
        <f t="shared" si="13"/>
        <v>1</v>
      </c>
    </row>
    <row r="445" spans="1:27" ht="17.25" customHeight="1" thickTop="1" thickBot="1" x14ac:dyDescent="0.3">
      <c r="A445" s="65" t="s">
        <v>102</v>
      </c>
      <c r="B445" s="66" t="s">
        <v>39</v>
      </c>
      <c r="C445" s="73" t="str">
        <f t="shared" si="12"/>
        <v>Trumpington Meadows Primary School2022/2023</v>
      </c>
      <c r="D445" s="85">
        <v>52</v>
      </c>
      <c r="E445" s="85">
        <v>37</v>
      </c>
      <c r="F445" s="85">
        <v>43</v>
      </c>
      <c r="G445" s="85">
        <v>25</v>
      </c>
      <c r="H445" s="85">
        <v>31</v>
      </c>
      <c r="I445" s="85">
        <v>25</v>
      </c>
      <c r="J445" s="85">
        <v>53</v>
      </c>
      <c r="K445" s="85">
        <v>266</v>
      </c>
      <c r="L445" s="73">
        <v>0</v>
      </c>
      <c r="P445" t="e">
        <f>#REF!=A445</f>
        <v>#REF!</v>
      </c>
      <c r="Q445" t="e">
        <f>#REF!=B445</f>
        <v>#REF!</v>
      </c>
      <c r="R445" t="e">
        <f>#REF!=D445</f>
        <v>#REF!</v>
      </c>
      <c r="S445" t="e">
        <f>#REF!=E445</f>
        <v>#REF!</v>
      </c>
      <c r="T445" t="e">
        <f>#REF!=F445</f>
        <v>#REF!</v>
      </c>
      <c r="U445" t="e">
        <f>#REF!=G445</f>
        <v>#REF!</v>
      </c>
      <c r="V445" t="e">
        <f>#REF!=H445</f>
        <v>#REF!</v>
      </c>
      <c r="W445" t="e">
        <f>#REF!=I445</f>
        <v>#REF!</v>
      </c>
      <c r="X445" t="e">
        <f>#REF!=J445</f>
        <v>#REF!</v>
      </c>
      <c r="Y445" t="e">
        <f>#REF!=K445</f>
        <v>#REF!</v>
      </c>
      <c r="Z445" t="e">
        <f>#REF!=L445</f>
        <v>#REF!</v>
      </c>
      <c r="AA445" t="b">
        <f t="shared" si="13"/>
        <v>1</v>
      </c>
    </row>
    <row r="446" spans="1:27" ht="17.25" customHeight="1" thickTop="1" thickBot="1" x14ac:dyDescent="0.3">
      <c r="A446" s="67" t="s">
        <v>102</v>
      </c>
      <c r="B446" s="68" t="s">
        <v>40</v>
      </c>
      <c r="C446" s="73" t="str">
        <f t="shared" si="12"/>
        <v>Trumpington Meadows Primary School2023/2024</v>
      </c>
      <c r="D446" s="85">
        <v>34</v>
      </c>
      <c r="E446" s="85">
        <v>50</v>
      </c>
      <c r="F446" s="85">
        <v>34</v>
      </c>
      <c r="G446" s="85">
        <v>42</v>
      </c>
      <c r="H446" s="85">
        <v>23</v>
      </c>
      <c r="I446" s="85">
        <v>29</v>
      </c>
      <c r="J446" s="85">
        <v>24</v>
      </c>
      <c r="K446" s="85">
        <v>236</v>
      </c>
      <c r="L446" s="74">
        <v>0</v>
      </c>
      <c r="P446" t="e">
        <f>#REF!=A446</f>
        <v>#REF!</v>
      </c>
      <c r="Q446" t="e">
        <f>#REF!=B446</f>
        <v>#REF!</v>
      </c>
      <c r="R446" t="e">
        <f>#REF!=D446</f>
        <v>#REF!</v>
      </c>
      <c r="S446" t="e">
        <f>#REF!=E446</f>
        <v>#REF!</v>
      </c>
      <c r="T446" t="e">
        <f>#REF!=F446</f>
        <v>#REF!</v>
      </c>
      <c r="U446" t="e">
        <f>#REF!=G446</f>
        <v>#REF!</v>
      </c>
      <c r="V446" t="e">
        <f>#REF!=H446</f>
        <v>#REF!</v>
      </c>
      <c r="W446" t="e">
        <f>#REF!=I446</f>
        <v>#REF!</v>
      </c>
      <c r="X446" t="e">
        <f>#REF!=J446</f>
        <v>#REF!</v>
      </c>
      <c r="Y446" t="e">
        <f>#REF!=K446</f>
        <v>#REF!</v>
      </c>
      <c r="Z446" t="e">
        <f>#REF!=L446</f>
        <v>#REF!</v>
      </c>
      <c r="AA446" t="b">
        <f t="shared" si="13"/>
        <v>1</v>
      </c>
    </row>
    <row r="447" spans="1:27" ht="17.25" customHeight="1" thickTop="1" thickBot="1" x14ac:dyDescent="0.3">
      <c r="A447" s="67" t="s">
        <v>102</v>
      </c>
      <c r="B447" s="68" t="s">
        <v>25</v>
      </c>
      <c r="C447" s="73" t="str">
        <f t="shared" si="12"/>
        <v>Trumpington Meadows Primary School2024/2025</v>
      </c>
      <c r="D447" s="85">
        <v>31</v>
      </c>
      <c r="E447" s="85">
        <v>26</v>
      </c>
      <c r="F447" s="85">
        <v>53</v>
      </c>
      <c r="G447" s="85">
        <v>28</v>
      </c>
      <c r="H447" s="85">
        <v>42</v>
      </c>
      <c r="I447" s="85">
        <v>25</v>
      </c>
      <c r="J447" s="85">
        <v>29</v>
      </c>
      <c r="K447" s="85">
        <v>234</v>
      </c>
      <c r="L447" s="74">
        <v>0</v>
      </c>
      <c r="P447" t="e">
        <f>#REF!=A447</f>
        <v>#REF!</v>
      </c>
      <c r="Q447" t="e">
        <f>#REF!=B447</f>
        <v>#REF!</v>
      </c>
      <c r="R447" t="e">
        <f>#REF!=D447</f>
        <v>#REF!</v>
      </c>
      <c r="S447" t="e">
        <f>#REF!=E447</f>
        <v>#REF!</v>
      </c>
      <c r="T447" t="e">
        <f>#REF!=F447</f>
        <v>#REF!</v>
      </c>
      <c r="U447" t="e">
        <f>#REF!=G447</f>
        <v>#REF!</v>
      </c>
      <c r="V447" t="e">
        <f>#REF!=H447</f>
        <v>#REF!</v>
      </c>
      <c r="W447" t="e">
        <f>#REF!=I447</f>
        <v>#REF!</v>
      </c>
      <c r="X447" t="e">
        <f>#REF!=J447</f>
        <v>#REF!</v>
      </c>
      <c r="Y447" t="e">
        <f>#REF!=K447</f>
        <v>#REF!</v>
      </c>
      <c r="Z447" t="e">
        <f>#REF!=L447</f>
        <v>#REF!</v>
      </c>
      <c r="AA447" t="b">
        <f t="shared" si="13"/>
        <v>1</v>
      </c>
    </row>
    <row r="448" spans="1:27" ht="17.25" customHeight="1" thickTop="1" thickBot="1" x14ac:dyDescent="0.3">
      <c r="A448" s="86" t="s">
        <v>102</v>
      </c>
      <c r="B448" s="69" t="s">
        <v>26</v>
      </c>
      <c r="C448" s="73" t="str">
        <f t="shared" si="12"/>
        <v>Trumpington Meadows Primary School2025/2026</v>
      </c>
      <c r="D448" s="85">
        <v>23</v>
      </c>
      <c r="E448" s="85">
        <v>26</v>
      </c>
      <c r="F448" s="85">
        <v>27</v>
      </c>
      <c r="G448" s="85">
        <v>52</v>
      </c>
      <c r="H448" s="85">
        <v>30</v>
      </c>
      <c r="I448" s="85">
        <v>39</v>
      </c>
      <c r="J448" s="85">
        <v>27</v>
      </c>
      <c r="K448" s="85">
        <v>224</v>
      </c>
      <c r="L448" s="75">
        <v>30</v>
      </c>
      <c r="P448" t="e">
        <f>#REF!=A448</f>
        <v>#REF!</v>
      </c>
      <c r="Q448" t="e">
        <f>#REF!=B448</f>
        <v>#REF!</v>
      </c>
      <c r="R448" t="e">
        <f>#REF!=D448</f>
        <v>#REF!</v>
      </c>
      <c r="S448" t="e">
        <f>#REF!=E448</f>
        <v>#REF!</v>
      </c>
      <c r="T448" t="e">
        <f>#REF!=F448</f>
        <v>#REF!</v>
      </c>
      <c r="U448" t="e">
        <f>#REF!=G448</f>
        <v>#REF!</v>
      </c>
      <c r="V448" t="e">
        <f>#REF!=H448</f>
        <v>#REF!</v>
      </c>
      <c r="W448" t="e">
        <f>#REF!=I448</f>
        <v>#REF!</v>
      </c>
      <c r="X448" t="e">
        <f>#REF!=J448</f>
        <v>#REF!</v>
      </c>
      <c r="Y448" t="e">
        <f>#REF!=K448</f>
        <v>#REF!</v>
      </c>
      <c r="Z448" t="e">
        <f>#REF!=L448</f>
        <v>#REF!</v>
      </c>
      <c r="AA448" t="b">
        <f t="shared" si="13"/>
        <v>1</v>
      </c>
    </row>
    <row r="449" spans="1:27" ht="17.25" customHeight="1" thickTop="1" thickBot="1" x14ac:dyDescent="0.3">
      <c r="A449" s="87" t="s">
        <v>102</v>
      </c>
      <c r="B449" s="70" t="s">
        <v>27</v>
      </c>
      <c r="C449" s="73" t="str">
        <f t="shared" si="12"/>
        <v>Trumpington Meadows Primary School2026/2027</v>
      </c>
      <c r="D449" s="85">
        <v>30</v>
      </c>
      <c r="E449" s="85">
        <v>17</v>
      </c>
      <c r="F449" s="85">
        <v>27</v>
      </c>
      <c r="G449" s="85">
        <v>24</v>
      </c>
      <c r="H449" s="85">
        <v>53</v>
      </c>
      <c r="I449" s="85">
        <v>29</v>
      </c>
      <c r="J449" s="85">
        <v>40</v>
      </c>
      <c r="K449" s="85">
        <v>220</v>
      </c>
      <c r="L449" s="76">
        <v>30</v>
      </c>
      <c r="P449" t="e">
        <f>#REF!=A449</f>
        <v>#REF!</v>
      </c>
      <c r="Q449" t="e">
        <f>#REF!=B449</f>
        <v>#REF!</v>
      </c>
      <c r="R449" t="e">
        <f>#REF!=D449</f>
        <v>#REF!</v>
      </c>
      <c r="S449" t="e">
        <f>#REF!=E449</f>
        <v>#REF!</v>
      </c>
      <c r="T449" t="e">
        <f>#REF!=F449</f>
        <v>#REF!</v>
      </c>
      <c r="U449" t="e">
        <f>#REF!=G449</f>
        <v>#REF!</v>
      </c>
      <c r="V449" t="e">
        <f>#REF!=H449</f>
        <v>#REF!</v>
      </c>
      <c r="W449" t="e">
        <f>#REF!=I449</f>
        <v>#REF!</v>
      </c>
      <c r="X449" t="e">
        <f>#REF!=J449</f>
        <v>#REF!</v>
      </c>
      <c r="Y449" t="e">
        <f>#REF!=K449</f>
        <v>#REF!</v>
      </c>
      <c r="Z449" t="e">
        <f>#REF!=L449</f>
        <v>#REF!</v>
      </c>
      <c r="AA449" t="b">
        <f t="shared" si="13"/>
        <v>1</v>
      </c>
    </row>
    <row r="450" spans="1:27" ht="17.25" customHeight="1" thickTop="1" thickBot="1" x14ac:dyDescent="0.3">
      <c r="A450" s="87" t="s">
        <v>102</v>
      </c>
      <c r="B450" s="70" t="s">
        <v>28</v>
      </c>
      <c r="C450" s="73" t="str">
        <f t="shared" ref="C450:C513" si="14">A450&amp;B450</f>
        <v>Trumpington Meadows Primary School2027/2028</v>
      </c>
      <c r="D450" s="85">
        <v>29</v>
      </c>
      <c r="E450" s="85">
        <v>25</v>
      </c>
      <c r="F450" s="85">
        <v>19</v>
      </c>
      <c r="G450" s="85">
        <v>25</v>
      </c>
      <c r="H450" s="85">
        <v>26</v>
      </c>
      <c r="I450" s="85">
        <v>53</v>
      </c>
      <c r="J450" s="85">
        <v>31</v>
      </c>
      <c r="K450" s="85">
        <v>208</v>
      </c>
      <c r="L450" s="76">
        <v>30</v>
      </c>
      <c r="P450" t="e">
        <f>#REF!=A450</f>
        <v>#REF!</v>
      </c>
      <c r="Q450" t="e">
        <f>#REF!=B450</f>
        <v>#REF!</v>
      </c>
      <c r="R450" t="e">
        <f>#REF!=D450</f>
        <v>#REF!</v>
      </c>
      <c r="S450" t="e">
        <f>#REF!=E450</f>
        <v>#REF!</v>
      </c>
      <c r="T450" t="e">
        <f>#REF!=F450</f>
        <v>#REF!</v>
      </c>
      <c r="U450" t="e">
        <f>#REF!=G450</f>
        <v>#REF!</v>
      </c>
      <c r="V450" t="e">
        <f>#REF!=H450</f>
        <v>#REF!</v>
      </c>
      <c r="W450" t="e">
        <f>#REF!=I450</f>
        <v>#REF!</v>
      </c>
      <c r="X450" t="e">
        <f>#REF!=J450</f>
        <v>#REF!</v>
      </c>
      <c r="Y450" t="e">
        <f>#REF!=K450</f>
        <v>#REF!</v>
      </c>
      <c r="Z450" t="e">
        <f>#REF!=L450</f>
        <v>#REF!</v>
      </c>
      <c r="AA450" t="b">
        <f t="shared" si="13"/>
        <v>1</v>
      </c>
    </row>
    <row r="451" spans="1:27" ht="17.25" customHeight="1" thickTop="1" thickBot="1" x14ac:dyDescent="0.3">
      <c r="A451" s="88" t="s">
        <v>102</v>
      </c>
      <c r="B451" s="70" t="s">
        <v>29</v>
      </c>
      <c r="C451" s="73" t="str">
        <f t="shared" si="14"/>
        <v>Trumpington Meadows Primary School2028/2029</v>
      </c>
      <c r="D451" s="85">
        <v>33</v>
      </c>
      <c r="E451" s="85">
        <v>23</v>
      </c>
      <c r="F451" s="85">
        <v>26</v>
      </c>
      <c r="G451" s="85">
        <v>16</v>
      </c>
      <c r="H451" s="85">
        <v>26</v>
      </c>
      <c r="I451" s="85">
        <v>25</v>
      </c>
      <c r="J451" s="85">
        <v>54</v>
      </c>
      <c r="K451" s="85">
        <v>203</v>
      </c>
      <c r="L451" s="76">
        <v>30</v>
      </c>
      <c r="P451" t="e">
        <f>#REF!=A451</f>
        <v>#REF!</v>
      </c>
      <c r="Q451" t="e">
        <f>#REF!=B451</f>
        <v>#REF!</v>
      </c>
      <c r="R451" t="e">
        <f>#REF!=D451</f>
        <v>#REF!</v>
      </c>
      <c r="S451" t="e">
        <f>#REF!=E451</f>
        <v>#REF!</v>
      </c>
      <c r="T451" t="e">
        <f>#REF!=F451</f>
        <v>#REF!</v>
      </c>
      <c r="U451" t="e">
        <f>#REF!=G451</f>
        <v>#REF!</v>
      </c>
      <c r="V451" t="e">
        <f>#REF!=H451</f>
        <v>#REF!</v>
      </c>
      <c r="W451" t="e">
        <f>#REF!=I451</f>
        <v>#REF!</v>
      </c>
      <c r="X451" t="e">
        <f>#REF!=J451</f>
        <v>#REF!</v>
      </c>
      <c r="Y451" t="e">
        <f>#REF!=K451</f>
        <v>#REF!</v>
      </c>
      <c r="Z451" t="e">
        <f>#REF!=L451</f>
        <v>#REF!</v>
      </c>
      <c r="AA451" t="b">
        <f t="shared" si="13"/>
        <v>1</v>
      </c>
    </row>
    <row r="452" spans="1:27" ht="17.25" customHeight="1" thickTop="1" thickBot="1" x14ac:dyDescent="0.3">
      <c r="A452" s="89" t="s">
        <v>102</v>
      </c>
      <c r="B452" s="107" t="s">
        <v>30</v>
      </c>
      <c r="C452" s="73" t="str">
        <f t="shared" si="14"/>
        <v>Trumpington Meadows Primary School2029/2030</v>
      </c>
      <c r="D452" s="85">
        <v>30</v>
      </c>
      <c r="E452" s="85">
        <v>27</v>
      </c>
      <c r="F452" s="85">
        <v>24</v>
      </c>
      <c r="G452" s="85">
        <v>23</v>
      </c>
      <c r="H452" s="85">
        <v>17</v>
      </c>
      <c r="I452" s="85">
        <v>25</v>
      </c>
      <c r="J452" s="85">
        <v>26</v>
      </c>
      <c r="K452" s="85">
        <v>172</v>
      </c>
      <c r="L452" s="76">
        <v>30</v>
      </c>
      <c r="P452" t="e">
        <f>#REF!=A452</f>
        <v>#REF!</v>
      </c>
      <c r="Q452" t="e">
        <f>#REF!=B452</f>
        <v>#REF!</v>
      </c>
      <c r="R452" t="e">
        <f>#REF!=D452</f>
        <v>#REF!</v>
      </c>
      <c r="S452" t="e">
        <f>#REF!=E452</f>
        <v>#REF!</v>
      </c>
      <c r="T452" t="e">
        <f>#REF!=F452</f>
        <v>#REF!</v>
      </c>
      <c r="U452" t="e">
        <f>#REF!=G452</f>
        <v>#REF!</v>
      </c>
      <c r="V452" t="e">
        <f>#REF!=H452</f>
        <v>#REF!</v>
      </c>
      <c r="W452" t="e">
        <f>#REF!=I452</f>
        <v>#REF!</v>
      </c>
      <c r="X452" t="e">
        <f>#REF!=J452</f>
        <v>#REF!</v>
      </c>
      <c r="Y452" t="e">
        <f>#REF!=K452</f>
        <v>#REF!</v>
      </c>
      <c r="Z452" t="e">
        <f>#REF!=L452</f>
        <v>#REF!</v>
      </c>
      <c r="AA452" t="b">
        <f t="shared" ref="AA452:AA515" si="15">O452=M452</f>
        <v>1</v>
      </c>
    </row>
    <row r="453" spans="1:27" ht="17.25" customHeight="1" thickTop="1" thickBot="1" x14ac:dyDescent="0.3">
      <c r="A453" s="90" t="s">
        <v>102</v>
      </c>
      <c r="B453" s="109" t="s">
        <v>273</v>
      </c>
      <c r="C453" s="73" t="str">
        <f t="shared" si="14"/>
        <v>Trumpington Meadows Primary School2030/2031</v>
      </c>
      <c r="D453" s="85">
        <v>35</v>
      </c>
      <c r="E453" s="85">
        <v>24</v>
      </c>
      <c r="F453" s="85">
        <v>28</v>
      </c>
      <c r="G453" s="85">
        <v>21</v>
      </c>
      <c r="H453" s="85">
        <v>24</v>
      </c>
      <c r="I453" s="85">
        <v>16</v>
      </c>
      <c r="J453" s="85">
        <v>26</v>
      </c>
      <c r="K453" s="85">
        <v>174</v>
      </c>
      <c r="L453" s="77">
        <v>30</v>
      </c>
      <c r="P453" t="e">
        <f>#REF!=A453</f>
        <v>#REF!</v>
      </c>
      <c r="Q453" t="e">
        <f>#REF!=B453</f>
        <v>#REF!</v>
      </c>
      <c r="R453" t="e">
        <f>#REF!=D453</f>
        <v>#REF!</v>
      </c>
      <c r="S453" t="e">
        <f>#REF!=E453</f>
        <v>#REF!</v>
      </c>
      <c r="T453" t="e">
        <f>#REF!=F453</f>
        <v>#REF!</v>
      </c>
      <c r="U453" t="e">
        <f>#REF!=G453</f>
        <v>#REF!</v>
      </c>
      <c r="V453" t="e">
        <f>#REF!=H453</f>
        <v>#REF!</v>
      </c>
      <c r="W453" t="e">
        <f>#REF!=I453</f>
        <v>#REF!</v>
      </c>
      <c r="X453" t="e">
        <f>#REF!=J453</f>
        <v>#REF!</v>
      </c>
      <c r="Y453" t="e">
        <f>#REF!=K453</f>
        <v>#REF!</v>
      </c>
      <c r="Z453" t="e">
        <f>#REF!=L453</f>
        <v>#REF!</v>
      </c>
      <c r="AA453" t="b">
        <f t="shared" si="15"/>
        <v>1</v>
      </c>
    </row>
    <row r="454" spans="1:27" ht="17.25" customHeight="1" thickTop="1" thickBot="1" x14ac:dyDescent="0.3">
      <c r="A454" s="65" t="s">
        <v>103</v>
      </c>
      <c r="B454" s="66" t="s">
        <v>39</v>
      </c>
      <c r="C454" s="73" t="str">
        <f t="shared" si="14"/>
        <v>Trumpington Park Primary School2022/2023</v>
      </c>
      <c r="D454" s="85">
        <v>59</v>
      </c>
      <c r="E454" s="85">
        <v>60</v>
      </c>
      <c r="F454" s="85">
        <v>61</v>
      </c>
      <c r="G454" s="85">
        <v>70</v>
      </c>
      <c r="H454" s="85">
        <v>60</v>
      </c>
      <c r="I454" s="85">
        <v>46</v>
      </c>
      <c r="J454" s="85">
        <v>29</v>
      </c>
      <c r="K454" s="85">
        <v>385</v>
      </c>
      <c r="L454" s="73">
        <v>0</v>
      </c>
      <c r="P454" t="e">
        <f>#REF!=A454</f>
        <v>#REF!</v>
      </c>
      <c r="Q454" t="e">
        <f>#REF!=B454</f>
        <v>#REF!</v>
      </c>
      <c r="R454" t="e">
        <f>#REF!=D454</f>
        <v>#REF!</v>
      </c>
      <c r="S454" t="e">
        <f>#REF!=E454</f>
        <v>#REF!</v>
      </c>
      <c r="T454" t="e">
        <f>#REF!=F454</f>
        <v>#REF!</v>
      </c>
      <c r="U454" t="e">
        <f>#REF!=G454</f>
        <v>#REF!</v>
      </c>
      <c r="V454" t="e">
        <f>#REF!=H454</f>
        <v>#REF!</v>
      </c>
      <c r="W454" t="e">
        <f>#REF!=I454</f>
        <v>#REF!</v>
      </c>
      <c r="X454" t="e">
        <f>#REF!=J454</f>
        <v>#REF!</v>
      </c>
      <c r="Y454" t="e">
        <f>#REF!=K454</f>
        <v>#REF!</v>
      </c>
      <c r="Z454" t="e">
        <f>#REF!=L454</f>
        <v>#REF!</v>
      </c>
      <c r="AA454" t="b">
        <f t="shared" si="15"/>
        <v>1</v>
      </c>
    </row>
    <row r="455" spans="1:27" ht="17.25" customHeight="1" thickTop="1" thickBot="1" x14ac:dyDescent="0.3">
      <c r="A455" s="67" t="s">
        <v>103</v>
      </c>
      <c r="B455" s="68" t="s">
        <v>40</v>
      </c>
      <c r="C455" s="73" t="str">
        <f t="shared" si="14"/>
        <v>Trumpington Park Primary School2023/2024</v>
      </c>
      <c r="D455" s="85">
        <v>58</v>
      </c>
      <c r="E455" s="85">
        <v>60</v>
      </c>
      <c r="F455" s="85">
        <v>60</v>
      </c>
      <c r="G455" s="85">
        <v>57</v>
      </c>
      <c r="H455" s="85">
        <v>68</v>
      </c>
      <c r="I455" s="85">
        <v>57</v>
      </c>
      <c r="J455" s="85">
        <v>43</v>
      </c>
      <c r="K455" s="85">
        <v>403</v>
      </c>
      <c r="L455" s="74">
        <v>0</v>
      </c>
      <c r="P455" t="e">
        <f>#REF!=A455</f>
        <v>#REF!</v>
      </c>
      <c r="Q455" t="e">
        <f>#REF!=B455</f>
        <v>#REF!</v>
      </c>
      <c r="R455" t="e">
        <f>#REF!=D455</f>
        <v>#REF!</v>
      </c>
      <c r="S455" t="e">
        <f>#REF!=E455</f>
        <v>#REF!</v>
      </c>
      <c r="T455" t="e">
        <f>#REF!=F455</f>
        <v>#REF!</v>
      </c>
      <c r="U455" t="e">
        <f>#REF!=G455</f>
        <v>#REF!</v>
      </c>
      <c r="V455" t="e">
        <f>#REF!=H455</f>
        <v>#REF!</v>
      </c>
      <c r="W455" t="e">
        <f>#REF!=I455</f>
        <v>#REF!</v>
      </c>
      <c r="X455" t="e">
        <f>#REF!=J455</f>
        <v>#REF!</v>
      </c>
      <c r="Y455" t="e">
        <f>#REF!=K455</f>
        <v>#REF!</v>
      </c>
      <c r="Z455" t="e">
        <f>#REF!=L455</f>
        <v>#REF!</v>
      </c>
      <c r="AA455" t="b">
        <f t="shared" si="15"/>
        <v>1</v>
      </c>
    </row>
    <row r="456" spans="1:27" ht="17.25" customHeight="1" thickTop="1" thickBot="1" x14ac:dyDescent="0.3">
      <c r="A456" s="67" t="s">
        <v>103</v>
      </c>
      <c r="B456" s="68" t="s">
        <v>25</v>
      </c>
      <c r="C456" s="73" t="str">
        <f t="shared" si="14"/>
        <v>Trumpington Park Primary School2024/2025</v>
      </c>
      <c r="D456" s="85">
        <v>60</v>
      </c>
      <c r="E456" s="85">
        <v>59</v>
      </c>
      <c r="F456" s="85">
        <v>60</v>
      </c>
      <c r="G456" s="85">
        <v>56</v>
      </c>
      <c r="H456" s="85">
        <v>60</v>
      </c>
      <c r="I456" s="85">
        <v>64</v>
      </c>
      <c r="J456" s="85">
        <v>58</v>
      </c>
      <c r="K456" s="85">
        <v>417</v>
      </c>
      <c r="L456" s="74">
        <v>0</v>
      </c>
      <c r="P456" t="e">
        <f>#REF!=A456</f>
        <v>#REF!</v>
      </c>
      <c r="Q456" t="e">
        <f>#REF!=B456</f>
        <v>#REF!</v>
      </c>
      <c r="R456" t="e">
        <f>#REF!=D456</f>
        <v>#REF!</v>
      </c>
      <c r="S456" t="e">
        <f>#REF!=E456</f>
        <v>#REF!</v>
      </c>
      <c r="T456" t="e">
        <f>#REF!=F456</f>
        <v>#REF!</v>
      </c>
      <c r="U456" t="e">
        <f>#REF!=G456</f>
        <v>#REF!</v>
      </c>
      <c r="V456" t="e">
        <f>#REF!=H456</f>
        <v>#REF!</v>
      </c>
      <c r="W456" t="e">
        <f>#REF!=I456</f>
        <v>#REF!</v>
      </c>
      <c r="X456" t="e">
        <f>#REF!=J456</f>
        <v>#REF!</v>
      </c>
      <c r="Y456" t="e">
        <f>#REF!=K456</f>
        <v>#REF!</v>
      </c>
      <c r="Z456" t="e">
        <f>#REF!=L456</f>
        <v>#REF!</v>
      </c>
      <c r="AA456" t="b">
        <f t="shared" si="15"/>
        <v>1</v>
      </c>
    </row>
    <row r="457" spans="1:27" ht="17.25" customHeight="1" thickTop="1" thickBot="1" x14ac:dyDescent="0.3">
      <c r="A457" s="86" t="s">
        <v>103</v>
      </c>
      <c r="B457" s="69" t="s">
        <v>26</v>
      </c>
      <c r="C457" s="73" t="str">
        <f t="shared" si="14"/>
        <v>Trumpington Park Primary School2025/2026</v>
      </c>
      <c r="D457" s="85">
        <v>60</v>
      </c>
      <c r="E457" s="85">
        <v>58</v>
      </c>
      <c r="F457" s="85">
        <v>60</v>
      </c>
      <c r="G457" s="85">
        <v>60</v>
      </c>
      <c r="H457" s="85">
        <v>59</v>
      </c>
      <c r="I457" s="85">
        <v>57</v>
      </c>
      <c r="J457" s="85">
        <v>61</v>
      </c>
      <c r="K457" s="85">
        <v>415</v>
      </c>
      <c r="L457" s="75">
        <v>60</v>
      </c>
      <c r="P457" t="e">
        <f>#REF!=A457</f>
        <v>#REF!</v>
      </c>
      <c r="Q457" t="e">
        <f>#REF!=B457</f>
        <v>#REF!</v>
      </c>
      <c r="R457" t="e">
        <f>#REF!=D457</f>
        <v>#REF!</v>
      </c>
      <c r="S457" t="e">
        <f>#REF!=E457</f>
        <v>#REF!</v>
      </c>
      <c r="T457" t="e">
        <f>#REF!=F457</f>
        <v>#REF!</v>
      </c>
      <c r="U457" t="e">
        <f>#REF!=G457</f>
        <v>#REF!</v>
      </c>
      <c r="V457" t="e">
        <f>#REF!=H457</f>
        <v>#REF!</v>
      </c>
      <c r="W457" t="e">
        <f>#REF!=I457</f>
        <v>#REF!</v>
      </c>
      <c r="X457" t="e">
        <f>#REF!=J457</f>
        <v>#REF!</v>
      </c>
      <c r="Y457" t="e">
        <f>#REF!=K457</f>
        <v>#REF!</v>
      </c>
      <c r="Z457" t="e">
        <f>#REF!=L457</f>
        <v>#REF!</v>
      </c>
      <c r="AA457" t="b">
        <f t="shared" si="15"/>
        <v>1</v>
      </c>
    </row>
    <row r="458" spans="1:27" ht="17.25" customHeight="1" thickTop="1" thickBot="1" x14ac:dyDescent="0.3">
      <c r="A458" s="87" t="s">
        <v>103</v>
      </c>
      <c r="B458" s="70" t="s">
        <v>27</v>
      </c>
      <c r="C458" s="73" t="str">
        <f t="shared" si="14"/>
        <v>Trumpington Park Primary School2026/2027</v>
      </c>
      <c r="D458" s="85">
        <v>60</v>
      </c>
      <c r="E458" s="85">
        <v>59</v>
      </c>
      <c r="F458" s="85">
        <v>59</v>
      </c>
      <c r="G458" s="85">
        <v>58</v>
      </c>
      <c r="H458" s="85">
        <v>62</v>
      </c>
      <c r="I458" s="85">
        <v>56</v>
      </c>
      <c r="J458" s="85">
        <v>55</v>
      </c>
      <c r="K458" s="85">
        <v>409</v>
      </c>
      <c r="L458" s="76">
        <v>60</v>
      </c>
      <c r="P458" t="e">
        <f>#REF!=A458</f>
        <v>#REF!</v>
      </c>
      <c r="Q458" t="e">
        <f>#REF!=B458</f>
        <v>#REF!</v>
      </c>
      <c r="R458" t="e">
        <f>#REF!=D458</f>
        <v>#REF!</v>
      </c>
      <c r="S458" t="e">
        <f>#REF!=E458</f>
        <v>#REF!</v>
      </c>
      <c r="T458" t="e">
        <f>#REF!=F458</f>
        <v>#REF!</v>
      </c>
      <c r="U458" t="e">
        <f>#REF!=G458</f>
        <v>#REF!</v>
      </c>
      <c r="V458" t="e">
        <f>#REF!=H458</f>
        <v>#REF!</v>
      </c>
      <c r="W458" t="e">
        <f>#REF!=I458</f>
        <v>#REF!</v>
      </c>
      <c r="X458" t="e">
        <f>#REF!=J458</f>
        <v>#REF!</v>
      </c>
      <c r="Y458" t="e">
        <f>#REF!=K458</f>
        <v>#REF!</v>
      </c>
      <c r="Z458" t="e">
        <f>#REF!=L458</f>
        <v>#REF!</v>
      </c>
      <c r="AA458" t="b">
        <f t="shared" si="15"/>
        <v>1</v>
      </c>
    </row>
    <row r="459" spans="1:27" ht="17.25" customHeight="1" thickTop="1" thickBot="1" x14ac:dyDescent="0.3">
      <c r="A459" s="87" t="s">
        <v>103</v>
      </c>
      <c r="B459" s="70" t="s">
        <v>28</v>
      </c>
      <c r="C459" s="73" t="str">
        <f t="shared" si="14"/>
        <v>Trumpington Park Primary School2027/2028</v>
      </c>
      <c r="D459" s="85">
        <v>72</v>
      </c>
      <c r="E459" s="85">
        <v>59</v>
      </c>
      <c r="F459" s="85">
        <v>60</v>
      </c>
      <c r="G459" s="85">
        <v>57</v>
      </c>
      <c r="H459" s="85">
        <v>60</v>
      </c>
      <c r="I459" s="85">
        <v>59</v>
      </c>
      <c r="J459" s="85">
        <v>54</v>
      </c>
      <c r="K459" s="85">
        <v>421</v>
      </c>
      <c r="L459" s="76">
        <v>60</v>
      </c>
      <c r="P459" t="e">
        <f>#REF!=A459</f>
        <v>#REF!</v>
      </c>
      <c r="Q459" t="e">
        <f>#REF!=B459</f>
        <v>#REF!</v>
      </c>
      <c r="R459" t="e">
        <f>#REF!=D459</f>
        <v>#REF!</v>
      </c>
      <c r="S459" t="e">
        <f>#REF!=E459</f>
        <v>#REF!</v>
      </c>
      <c r="T459" t="e">
        <f>#REF!=F459</f>
        <v>#REF!</v>
      </c>
      <c r="U459" t="e">
        <f>#REF!=G459</f>
        <v>#REF!</v>
      </c>
      <c r="V459" t="e">
        <f>#REF!=H459</f>
        <v>#REF!</v>
      </c>
      <c r="W459" t="e">
        <f>#REF!=I459</f>
        <v>#REF!</v>
      </c>
      <c r="X459" t="e">
        <f>#REF!=J459</f>
        <v>#REF!</v>
      </c>
      <c r="Y459" t="e">
        <f>#REF!=K459</f>
        <v>#REF!</v>
      </c>
      <c r="Z459" t="e">
        <f>#REF!=L459</f>
        <v>#REF!</v>
      </c>
      <c r="AA459" t="b">
        <f t="shared" si="15"/>
        <v>1</v>
      </c>
    </row>
    <row r="460" spans="1:27" ht="17.25" customHeight="1" thickTop="1" thickBot="1" x14ac:dyDescent="0.3">
      <c r="A460" s="88" t="s">
        <v>103</v>
      </c>
      <c r="B460" s="70" t="s">
        <v>29</v>
      </c>
      <c r="C460" s="73" t="str">
        <f t="shared" si="14"/>
        <v>Trumpington Park Primary School2028/2029</v>
      </c>
      <c r="D460" s="85">
        <v>64</v>
      </c>
      <c r="E460" s="85">
        <v>71</v>
      </c>
      <c r="F460" s="85">
        <v>60</v>
      </c>
      <c r="G460" s="85">
        <v>58</v>
      </c>
      <c r="H460" s="85">
        <v>59</v>
      </c>
      <c r="I460" s="85">
        <v>57</v>
      </c>
      <c r="J460" s="85">
        <v>57</v>
      </c>
      <c r="K460" s="85">
        <v>426</v>
      </c>
      <c r="L460" s="76">
        <v>60</v>
      </c>
      <c r="P460" t="e">
        <f>#REF!=A460</f>
        <v>#REF!</v>
      </c>
      <c r="Q460" t="e">
        <f>#REF!=B460</f>
        <v>#REF!</v>
      </c>
      <c r="R460" t="e">
        <f>#REF!=D460</f>
        <v>#REF!</v>
      </c>
      <c r="S460" t="e">
        <f>#REF!=E460</f>
        <v>#REF!</v>
      </c>
      <c r="T460" t="e">
        <f>#REF!=F460</f>
        <v>#REF!</v>
      </c>
      <c r="U460" t="e">
        <f>#REF!=G460</f>
        <v>#REF!</v>
      </c>
      <c r="V460" t="e">
        <f>#REF!=H460</f>
        <v>#REF!</v>
      </c>
      <c r="W460" t="e">
        <f>#REF!=I460</f>
        <v>#REF!</v>
      </c>
      <c r="X460" t="e">
        <f>#REF!=J460</f>
        <v>#REF!</v>
      </c>
      <c r="Y460" t="e">
        <f>#REF!=K460</f>
        <v>#REF!</v>
      </c>
      <c r="Z460" t="e">
        <f>#REF!=L460</f>
        <v>#REF!</v>
      </c>
      <c r="AA460" t="b">
        <f t="shared" si="15"/>
        <v>1</v>
      </c>
    </row>
    <row r="461" spans="1:27" ht="17.25" customHeight="1" thickTop="1" thickBot="1" x14ac:dyDescent="0.3">
      <c r="A461" s="89" t="s">
        <v>103</v>
      </c>
      <c r="B461" s="107" t="s">
        <v>30</v>
      </c>
      <c r="C461" s="73" t="str">
        <f t="shared" si="14"/>
        <v>Trumpington Park Primary School2029/2030</v>
      </c>
      <c r="D461" s="85">
        <v>71</v>
      </c>
      <c r="E461" s="85">
        <v>63</v>
      </c>
      <c r="F461" s="85">
        <v>72</v>
      </c>
      <c r="G461" s="85">
        <v>58</v>
      </c>
      <c r="H461" s="85">
        <v>60</v>
      </c>
      <c r="I461" s="85">
        <v>56</v>
      </c>
      <c r="J461" s="85">
        <v>55</v>
      </c>
      <c r="K461" s="85">
        <v>435</v>
      </c>
      <c r="L461" s="76">
        <v>60</v>
      </c>
      <c r="P461" t="e">
        <f>#REF!=A461</f>
        <v>#REF!</v>
      </c>
      <c r="Q461" t="e">
        <f>#REF!=B461</f>
        <v>#REF!</v>
      </c>
      <c r="R461" t="e">
        <f>#REF!=D461</f>
        <v>#REF!</v>
      </c>
      <c r="S461" t="e">
        <f>#REF!=E461</f>
        <v>#REF!</v>
      </c>
      <c r="T461" t="e">
        <f>#REF!=F461</f>
        <v>#REF!</v>
      </c>
      <c r="U461" t="e">
        <f>#REF!=G461</f>
        <v>#REF!</v>
      </c>
      <c r="V461" t="e">
        <f>#REF!=H461</f>
        <v>#REF!</v>
      </c>
      <c r="W461" t="e">
        <f>#REF!=I461</f>
        <v>#REF!</v>
      </c>
      <c r="X461" t="e">
        <f>#REF!=J461</f>
        <v>#REF!</v>
      </c>
      <c r="Y461" t="e">
        <f>#REF!=K461</f>
        <v>#REF!</v>
      </c>
      <c r="Z461" t="e">
        <f>#REF!=L461</f>
        <v>#REF!</v>
      </c>
      <c r="AA461" t="b">
        <f t="shared" si="15"/>
        <v>1</v>
      </c>
    </row>
    <row r="462" spans="1:27" ht="17.25" customHeight="1" thickTop="1" thickBot="1" x14ac:dyDescent="0.3">
      <c r="A462" s="90" t="s">
        <v>103</v>
      </c>
      <c r="B462" s="109" t="s">
        <v>273</v>
      </c>
      <c r="C462" s="73" t="str">
        <f t="shared" si="14"/>
        <v>Trumpington Park Primary School2030/2031</v>
      </c>
      <c r="D462" s="85">
        <v>69</v>
      </c>
      <c r="E462" s="85">
        <v>70</v>
      </c>
      <c r="F462" s="85">
        <v>64</v>
      </c>
      <c r="G462" s="85">
        <v>70</v>
      </c>
      <c r="H462" s="85">
        <v>60</v>
      </c>
      <c r="I462" s="85">
        <v>57</v>
      </c>
      <c r="J462" s="85">
        <v>54</v>
      </c>
      <c r="K462" s="85">
        <v>444</v>
      </c>
      <c r="L462" s="77">
        <v>60</v>
      </c>
      <c r="P462" t="e">
        <f>#REF!=A462</f>
        <v>#REF!</v>
      </c>
      <c r="Q462" t="e">
        <f>#REF!=B462</f>
        <v>#REF!</v>
      </c>
      <c r="R462" t="e">
        <f>#REF!=D462</f>
        <v>#REF!</v>
      </c>
      <c r="S462" t="e">
        <f>#REF!=E462</f>
        <v>#REF!</v>
      </c>
      <c r="T462" t="e">
        <f>#REF!=F462</f>
        <v>#REF!</v>
      </c>
      <c r="U462" t="e">
        <f>#REF!=G462</f>
        <v>#REF!</v>
      </c>
      <c r="V462" t="e">
        <f>#REF!=H462</f>
        <v>#REF!</v>
      </c>
      <c r="W462" t="e">
        <f>#REF!=I462</f>
        <v>#REF!</v>
      </c>
      <c r="X462" t="e">
        <f>#REF!=J462</f>
        <v>#REF!</v>
      </c>
      <c r="Y462" t="e">
        <f>#REF!=K462</f>
        <v>#REF!</v>
      </c>
      <c r="Z462" t="e">
        <f>#REF!=L462</f>
        <v>#REF!</v>
      </c>
      <c r="AA462" t="b">
        <f t="shared" si="15"/>
        <v>1</v>
      </c>
    </row>
    <row r="463" spans="1:27" ht="17.25" customHeight="1" thickTop="1" thickBot="1" x14ac:dyDescent="0.3">
      <c r="A463" s="65" t="s">
        <v>104</v>
      </c>
      <c r="B463" s="66" t="s">
        <v>39</v>
      </c>
      <c r="C463" s="73" t="str">
        <f t="shared" si="14"/>
        <v>Fawcett Primary School2022/2023</v>
      </c>
      <c r="D463" s="85">
        <v>55</v>
      </c>
      <c r="E463" s="85">
        <v>55</v>
      </c>
      <c r="F463" s="85">
        <v>54</v>
      </c>
      <c r="G463" s="85">
        <v>44</v>
      </c>
      <c r="H463" s="85">
        <v>55</v>
      </c>
      <c r="I463" s="85">
        <v>52</v>
      </c>
      <c r="J463" s="85">
        <v>54</v>
      </c>
      <c r="K463" s="85">
        <v>369</v>
      </c>
      <c r="L463" s="73">
        <v>0</v>
      </c>
      <c r="P463" t="e">
        <f>#REF!=A463</f>
        <v>#REF!</v>
      </c>
      <c r="Q463" t="e">
        <f>#REF!=B463</f>
        <v>#REF!</v>
      </c>
      <c r="R463" t="e">
        <f>#REF!=D463</f>
        <v>#REF!</v>
      </c>
      <c r="S463" t="e">
        <f>#REF!=E463</f>
        <v>#REF!</v>
      </c>
      <c r="T463" t="e">
        <f>#REF!=F463</f>
        <v>#REF!</v>
      </c>
      <c r="U463" t="e">
        <f>#REF!=G463</f>
        <v>#REF!</v>
      </c>
      <c r="V463" t="e">
        <f>#REF!=H463</f>
        <v>#REF!</v>
      </c>
      <c r="W463" t="e">
        <f>#REF!=I463</f>
        <v>#REF!</v>
      </c>
      <c r="X463" t="e">
        <f>#REF!=J463</f>
        <v>#REF!</v>
      </c>
      <c r="Y463" t="e">
        <f>#REF!=K463</f>
        <v>#REF!</v>
      </c>
      <c r="Z463" t="e">
        <f>#REF!=L463</f>
        <v>#REF!</v>
      </c>
      <c r="AA463" t="b">
        <f t="shared" si="15"/>
        <v>1</v>
      </c>
    </row>
    <row r="464" spans="1:27" ht="17.25" customHeight="1" thickTop="1" thickBot="1" x14ac:dyDescent="0.3">
      <c r="A464" s="67" t="s">
        <v>104</v>
      </c>
      <c r="B464" s="68" t="s">
        <v>40</v>
      </c>
      <c r="C464" s="73" t="str">
        <f t="shared" si="14"/>
        <v>Fawcett Primary School2023/2024</v>
      </c>
      <c r="D464" s="85">
        <v>60</v>
      </c>
      <c r="E464" s="85">
        <v>60</v>
      </c>
      <c r="F464" s="85">
        <v>58</v>
      </c>
      <c r="G464" s="85">
        <v>53</v>
      </c>
      <c r="H464" s="85">
        <v>48</v>
      </c>
      <c r="I464" s="85">
        <v>57</v>
      </c>
      <c r="J464" s="85">
        <v>56</v>
      </c>
      <c r="K464" s="85">
        <v>392</v>
      </c>
      <c r="L464" s="74">
        <v>0</v>
      </c>
      <c r="P464" t="e">
        <f>#REF!=A464</f>
        <v>#REF!</v>
      </c>
      <c r="Q464" t="e">
        <f>#REF!=B464</f>
        <v>#REF!</v>
      </c>
      <c r="R464" t="e">
        <f>#REF!=D464</f>
        <v>#REF!</v>
      </c>
      <c r="S464" t="e">
        <f>#REF!=E464</f>
        <v>#REF!</v>
      </c>
      <c r="T464" t="e">
        <f>#REF!=F464</f>
        <v>#REF!</v>
      </c>
      <c r="U464" t="e">
        <f>#REF!=G464</f>
        <v>#REF!</v>
      </c>
      <c r="V464" t="e">
        <f>#REF!=H464</f>
        <v>#REF!</v>
      </c>
      <c r="W464" t="e">
        <f>#REF!=I464</f>
        <v>#REF!</v>
      </c>
      <c r="X464" t="e">
        <f>#REF!=J464</f>
        <v>#REF!</v>
      </c>
      <c r="Y464" t="e">
        <f>#REF!=K464</f>
        <v>#REF!</v>
      </c>
      <c r="Z464" t="e">
        <f>#REF!=L464</f>
        <v>#REF!</v>
      </c>
      <c r="AA464" t="b">
        <f t="shared" si="15"/>
        <v>1</v>
      </c>
    </row>
    <row r="465" spans="1:27" ht="17.25" customHeight="1" thickTop="1" thickBot="1" x14ac:dyDescent="0.3">
      <c r="A465" s="67" t="s">
        <v>104</v>
      </c>
      <c r="B465" s="68" t="s">
        <v>25</v>
      </c>
      <c r="C465" s="73" t="str">
        <f t="shared" si="14"/>
        <v>Fawcett Primary School2024/2025</v>
      </c>
      <c r="D465" s="85">
        <v>41</v>
      </c>
      <c r="E465" s="85">
        <v>57</v>
      </c>
      <c r="F465" s="85">
        <v>54</v>
      </c>
      <c r="G465" s="85">
        <v>59</v>
      </c>
      <c r="H465" s="85">
        <v>53</v>
      </c>
      <c r="I465" s="85">
        <v>43</v>
      </c>
      <c r="J465" s="85">
        <v>57</v>
      </c>
      <c r="K465" s="85">
        <v>364</v>
      </c>
      <c r="L465" s="74">
        <v>0</v>
      </c>
      <c r="P465" t="e">
        <f>#REF!=A465</f>
        <v>#REF!</v>
      </c>
      <c r="Q465" t="e">
        <f>#REF!=B465</f>
        <v>#REF!</v>
      </c>
      <c r="R465" t="e">
        <f>#REF!=D465</f>
        <v>#REF!</v>
      </c>
      <c r="S465" t="e">
        <f>#REF!=E465</f>
        <v>#REF!</v>
      </c>
      <c r="T465" t="e">
        <f>#REF!=F465</f>
        <v>#REF!</v>
      </c>
      <c r="U465" t="e">
        <f>#REF!=G465</f>
        <v>#REF!</v>
      </c>
      <c r="V465" t="e">
        <f>#REF!=H465</f>
        <v>#REF!</v>
      </c>
      <c r="W465" t="e">
        <f>#REF!=I465</f>
        <v>#REF!</v>
      </c>
      <c r="X465" t="e">
        <f>#REF!=J465</f>
        <v>#REF!</v>
      </c>
      <c r="Y465" t="e">
        <f>#REF!=K465</f>
        <v>#REF!</v>
      </c>
      <c r="Z465" t="e">
        <f>#REF!=L465</f>
        <v>#REF!</v>
      </c>
      <c r="AA465" t="b">
        <f t="shared" si="15"/>
        <v>1</v>
      </c>
    </row>
    <row r="466" spans="1:27" ht="17.25" customHeight="1" thickTop="1" thickBot="1" x14ac:dyDescent="0.3">
      <c r="A466" s="86" t="s">
        <v>104</v>
      </c>
      <c r="B466" s="69" t="s">
        <v>26</v>
      </c>
      <c r="C466" s="73" t="str">
        <f t="shared" si="14"/>
        <v>Fawcett Primary School2025/2026</v>
      </c>
      <c r="D466" s="85">
        <v>35</v>
      </c>
      <c r="E466" s="85">
        <v>38</v>
      </c>
      <c r="F466" s="85">
        <v>54</v>
      </c>
      <c r="G466" s="85">
        <v>50</v>
      </c>
      <c r="H466" s="85">
        <v>54</v>
      </c>
      <c r="I466" s="85">
        <v>50</v>
      </c>
      <c r="J466" s="85">
        <v>44</v>
      </c>
      <c r="K466" s="85">
        <v>325</v>
      </c>
      <c r="L466" s="75">
        <v>60</v>
      </c>
      <c r="P466" t="e">
        <f>#REF!=A466</f>
        <v>#REF!</v>
      </c>
      <c r="Q466" t="e">
        <f>#REF!=B466</f>
        <v>#REF!</v>
      </c>
      <c r="R466" t="e">
        <f>#REF!=D466</f>
        <v>#REF!</v>
      </c>
      <c r="S466" t="e">
        <f>#REF!=E466</f>
        <v>#REF!</v>
      </c>
      <c r="T466" t="e">
        <f>#REF!=F466</f>
        <v>#REF!</v>
      </c>
      <c r="U466" t="e">
        <f>#REF!=G466</f>
        <v>#REF!</v>
      </c>
      <c r="V466" t="e">
        <f>#REF!=H466</f>
        <v>#REF!</v>
      </c>
      <c r="W466" t="e">
        <f>#REF!=I466</f>
        <v>#REF!</v>
      </c>
      <c r="X466" t="e">
        <f>#REF!=J466</f>
        <v>#REF!</v>
      </c>
      <c r="Y466" t="e">
        <f>#REF!=K466</f>
        <v>#REF!</v>
      </c>
      <c r="Z466" t="e">
        <f>#REF!=L466</f>
        <v>#REF!</v>
      </c>
      <c r="AA466" t="b">
        <f t="shared" si="15"/>
        <v>1</v>
      </c>
    </row>
    <row r="467" spans="1:27" ht="17.25" customHeight="1" thickTop="1" thickBot="1" x14ac:dyDescent="0.3">
      <c r="A467" s="87" t="s">
        <v>104</v>
      </c>
      <c r="B467" s="70" t="s">
        <v>27</v>
      </c>
      <c r="C467" s="73" t="str">
        <f t="shared" si="14"/>
        <v>Fawcett Primary School2026/2027</v>
      </c>
      <c r="D467" s="85">
        <v>50</v>
      </c>
      <c r="E467" s="85">
        <v>33</v>
      </c>
      <c r="F467" s="85">
        <v>35</v>
      </c>
      <c r="G467" s="85">
        <v>52</v>
      </c>
      <c r="H467" s="85">
        <v>48</v>
      </c>
      <c r="I467" s="85">
        <v>51</v>
      </c>
      <c r="J467" s="85">
        <v>51</v>
      </c>
      <c r="K467" s="85">
        <v>320</v>
      </c>
      <c r="L467" s="76">
        <v>60</v>
      </c>
      <c r="P467" t="e">
        <f>#REF!=A467</f>
        <v>#REF!</v>
      </c>
      <c r="Q467" t="e">
        <f>#REF!=B467</f>
        <v>#REF!</v>
      </c>
      <c r="R467" t="e">
        <f>#REF!=D467</f>
        <v>#REF!</v>
      </c>
      <c r="S467" t="e">
        <f>#REF!=E467</f>
        <v>#REF!</v>
      </c>
      <c r="T467" t="e">
        <f>#REF!=F467</f>
        <v>#REF!</v>
      </c>
      <c r="U467" t="e">
        <f>#REF!=G467</f>
        <v>#REF!</v>
      </c>
      <c r="V467" t="e">
        <f>#REF!=H467</f>
        <v>#REF!</v>
      </c>
      <c r="W467" t="e">
        <f>#REF!=I467</f>
        <v>#REF!</v>
      </c>
      <c r="X467" t="e">
        <f>#REF!=J467</f>
        <v>#REF!</v>
      </c>
      <c r="Y467" t="e">
        <f>#REF!=K467</f>
        <v>#REF!</v>
      </c>
      <c r="Z467" t="e">
        <f>#REF!=L467</f>
        <v>#REF!</v>
      </c>
      <c r="AA467" t="b">
        <f t="shared" si="15"/>
        <v>1</v>
      </c>
    </row>
    <row r="468" spans="1:27" ht="17.25" customHeight="1" thickTop="1" thickBot="1" x14ac:dyDescent="0.3">
      <c r="A468" s="87" t="s">
        <v>104</v>
      </c>
      <c r="B468" s="70" t="s">
        <v>28</v>
      </c>
      <c r="C468" s="73" t="str">
        <f t="shared" si="14"/>
        <v>Fawcett Primary School2027/2028</v>
      </c>
      <c r="D468" s="85">
        <v>52</v>
      </c>
      <c r="E468" s="85">
        <v>48</v>
      </c>
      <c r="F468" s="85">
        <v>30</v>
      </c>
      <c r="G468" s="85">
        <v>33</v>
      </c>
      <c r="H468" s="85">
        <v>50</v>
      </c>
      <c r="I468" s="85">
        <v>45</v>
      </c>
      <c r="J468" s="85">
        <v>52</v>
      </c>
      <c r="K468" s="85">
        <v>310</v>
      </c>
      <c r="L468" s="76">
        <v>60</v>
      </c>
      <c r="P468" t="e">
        <f>#REF!=A468</f>
        <v>#REF!</v>
      </c>
      <c r="Q468" t="e">
        <f>#REF!=B468</f>
        <v>#REF!</v>
      </c>
      <c r="R468" t="e">
        <f>#REF!=D468</f>
        <v>#REF!</v>
      </c>
      <c r="S468" t="e">
        <f>#REF!=E468</f>
        <v>#REF!</v>
      </c>
      <c r="T468" t="e">
        <f>#REF!=F468</f>
        <v>#REF!</v>
      </c>
      <c r="U468" t="e">
        <f>#REF!=G468</f>
        <v>#REF!</v>
      </c>
      <c r="V468" t="e">
        <f>#REF!=H468</f>
        <v>#REF!</v>
      </c>
      <c r="W468" t="e">
        <f>#REF!=I468</f>
        <v>#REF!</v>
      </c>
      <c r="X468" t="e">
        <f>#REF!=J468</f>
        <v>#REF!</v>
      </c>
      <c r="Y468" t="e">
        <f>#REF!=K468</f>
        <v>#REF!</v>
      </c>
      <c r="Z468" t="e">
        <f>#REF!=L468</f>
        <v>#REF!</v>
      </c>
      <c r="AA468" t="b">
        <f t="shared" si="15"/>
        <v>1</v>
      </c>
    </row>
    <row r="469" spans="1:27" ht="17.25" customHeight="1" thickTop="1" thickBot="1" x14ac:dyDescent="0.3">
      <c r="A469" s="88" t="s">
        <v>104</v>
      </c>
      <c r="B469" s="70" t="s">
        <v>29</v>
      </c>
      <c r="C469" s="73" t="str">
        <f t="shared" si="14"/>
        <v>Fawcett Primary School2028/2029</v>
      </c>
      <c r="D469" s="85">
        <v>47</v>
      </c>
      <c r="E469" s="85">
        <v>50</v>
      </c>
      <c r="F469" s="85">
        <v>45</v>
      </c>
      <c r="G469" s="85">
        <v>28</v>
      </c>
      <c r="H469" s="85">
        <v>31</v>
      </c>
      <c r="I469" s="85">
        <v>47</v>
      </c>
      <c r="J469" s="85">
        <v>46</v>
      </c>
      <c r="K469" s="85">
        <v>294</v>
      </c>
      <c r="L469" s="76">
        <v>60</v>
      </c>
      <c r="P469" t="e">
        <f>#REF!=A469</f>
        <v>#REF!</v>
      </c>
      <c r="Q469" t="e">
        <f>#REF!=B469</f>
        <v>#REF!</v>
      </c>
      <c r="R469" t="e">
        <f>#REF!=D469</f>
        <v>#REF!</v>
      </c>
      <c r="S469" t="e">
        <f>#REF!=E469</f>
        <v>#REF!</v>
      </c>
      <c r="T469" t="e">
        <f>#REF!=F469</f>
        <v>#REF!</v>
      </c>
      <c r="U469" t="e">
        <f>#REF!=G469</f>
        <v>#REF!</v>
      </c>
      <c r="V469" t="e">
        <f>#REF!=H469</f>
        <v>#REF!</v>
      </c>
      <c r="W469" t="e">
        <f>#REF!=I469</f>
        <v>#REF!</v>
      </c>
      <c r="X469" t="e">
        <f>#REF!=J469</f>
        <v>#REF!</v>
      </c>
      <c r="Y469" t="e">
        <f>#REF!=K469</f>
        <v>#REF!</v>
      </c>
      <c r="Z469" t="e">
        <f>#REF!=L469</f>
        <v>#REF!</v>
      </c>
      <c r="AA469" t="b">
        <f t="shared" si="15"/>
        <v>1</v>
      </c>
    </row>
    <row r="470" spans="1:27" ht="17.25" customHeight="1" thickTop="1" thickBot="1" x14ac:dyDescent="0.3">
      <c r="A470" s="89" t="s">
        <v>104</v>
      </c>
      <c r="B470" s="107" t="s">
        <v>30</v>
      </c>
      <c r="C470" s="73" t="str">
        <f t="shared" si="14"/>
        <v>Fawcett Primary School2029/2030</v>
      </c>
      <c r="D470" s="85">
        <v>51</v>
      </c>
      <c r="E470" s="85">
        <v>45</v>
      </c>
      <c r="F470" s="85">
        <v>47</v>
      </c>
      <c r="G470" s="85">
        <v>43</v>
      </c>
      <c r="H470" s="85">
        <v>26</v>
      </c>
      <c r="I470" s="85">
        <v>28</v>
      </c>
      <c r="J470" s="85">
        <v>48</v>
      </c>
      <c r="K470" s="85">
        <v>288</v>
      </c>
      <c r="L470" s="76">
        <v>60</v>
      </c>
      <c r="P470" t="e">
        <f>#REF!=A470</f>
        <v>#REF!</v>
      </c>
      <c r="Q470" t="e">
        <f>#REF!=B470</f>
        <v>#REF!</v>
      </c>
      <c r="R470" t="e">
        <f>#REF!=D470</f>
        <v>#REF!</v>
      </c>
      <c r="S470" t="e">
        <f>#REF!=E470</f>
        <v>#REF!</v>
      </c>
      <c r="T470" t="e">
        <f>#REF!=F470</f>
        <v>#REF!</v>
      </c>
      <c r="U470" t="e">
        <f>#REF!=G470</f>
        <v>#REF!</v>
      </c>
      <c r="V470" t="e">
        <f>#REF!=H470</f>
        <v>#REF!</v>
      </c>
      <c r="W470" t="e">
        <f>#REF!=I470</f>
        <v>#REF!</v>
      </c>
      <c r="X470" t="e">
        <f>#REF!=J470</f>
        <v>#REF!</v>
      </c>
      <c r="Y470" t="e">
        <f>#REF!=K470</f>
        <v>#REF!</v>
      </c>
      <c r="Z470" t="e">
        <f>#REF!=L470</f>
        <v>#REF!</v>
      </c>
      <c r="AA470" t="b">
        <f t="shared" si="15"/>
        <v>1</v>
      </c>
    </row>
    <row r="471" spans="1:27" ht="17.25" customHeight="1" thickTop="1" thickBot="1" x14ac:dyDescent="0.3">
      <c r="A471" s="90" t="s">
        <v>104</v>
      </c>
      <c r="B471" s="109" t="s">
        <v>273</v>
      </c>
      <c r="C471" s="73" t="str">
        <f t="shared" si="14"/>
        <v>Fawcett Primary School2030/2031</v>
      </c>
      <c r="D471" s="85">
        <v>52</v>
      </c>
      <c r="E471" s="85">
        <v>49</v>
      </c>
      <c r="F471" s="85">
        <v>42</v>
      </c>
      <c r="G471" s="85">
        <v>45</v>
      </c>
      <c r="H471" s="85">
        <v>41</v>
      </c>
      <c r="I471" s="85">
        <v>23</v>
      </c>
      <c r="J471" s="85">
        <v>29</v>
      </c>
      <c r="K471" s="85">
        <v>281</v>
      </c>
      <c r="L471" s="77">
        <v>60</v>
      </c>
      <c r="P471" t="e">
        <f>#REF!=A471</f>
        <v>#REF!</v>
      </c>
      <c r="Q471" t="e">
        <f>#REF!=B471</f>
        <v>#REF!</v>
      </c>
      <c r="R471" t="e">
        <f>#REF!=D471</f>
        <v>#REF!</v>
      </c>
      <c r="S471" t="e">
        <f>#REF!=E471</f>
        <v>#REF!</v>
      </c>
      <c r="T471" t="e">
        <f>#REF!=F471</f>
        <v>#REF!</v>
      </c>
      <c r="U471" t="e">
        <f>#REF!=G471</f>
        <v>#REF!</v>
      </c>
      <c r="V471" t="e">
        <f>#REF!=H471</f>
        <v>#REF!</v>
      </c>
      <c r="W471" t="e">
        <f>#REF!=I471</f>
        <v>#REF!</v>
      </c>
      <c r="X471" t="e">
        <f>#REF!=J471</f>
        <v>#REF!</v>
      </c>
      <c r="Y471" t="e">
        <f>#REF!=K471</f>
        <v>#REF!</v>
      </c>
      <c r="Z471" t="e">
        <f>#REF!=L471</f>
        <v>#REF!</v>
      </c>
      <c r="AA471" t="b">
        <f t="shared" si="15"/>
        <v>1</v>
      </c>
    </row>
    <row r="472" spans="1:27" ht="17.25" customHeight="1" thickTop="1" thickBot="1" x14ac:dyDescent="0.3">
      <c r="A472" s="65" t="s">
        <v>105</v>
      </c>
      <c r="B472" s="66" t="s">
        <v>39</v>
      </c>
      <c r="C472" s="73" t="str">
        <f t="shared" si="14"/>
        <v>St Pauls CofE VA Primary School2022/2023</v>
      </c>
      <c r="D472" s="85">
        <v>20</v>
      </c>
      <c r="E472" s="85">
        <v>21</v>
      </c>
      <c r="F472" s="85">
        <v>17</v>
      </c>
      <c r="G472" s="85">
        <v>22</v>
      </c>
      <c r="H472" s="85">
        <v>32</v>
      </c>
      <c r="I472" s="85">
        <v>26</v>
      </c>
      <c r="J472" s="85">
        <v>30</v>
      </c>
      <c r="K472" s="85">
        <v>168</v>
      </c>
      <c r="L472" s="73">
        <v>0</v>
      </c>
      <c r="P472" t="e">
        <f>#REF!=A472</f>
        <v>#REF!</v>
      </c>
      <c r="Q472" t="e">
        <f>#REF!=B472</f>
        <v>#REF!</v>
      </c>
      <c r="R472" t="e">
        <f>#REF!=D472</f>
        <v>#REF!</v>
      </c>
      <c r="S472" t="e">
        <f>#REF!=E472</f>
        <v>#REF!</v>
      </c>
      <c r="T472" t="e">
        <f>#REF!=F472</f>
        <v>#REF!</v>
      </c>
      <c r="U472" t="e">
        <f>#REF!=G472</f>
        <v>#REF!</v>
      </c>
      <c r="V472" t="e">
        <f>#REF!=H472</f>
        <v>#REF!</v>
      </c>
      <c r="W472" t="e">
        <f>#REF!=I472</f>
        <v>#REF!</v>
      </c>
      <c r="X472" t="e">
        <f>#REF!=J472</f>
        <v>#REF!</v>
      </c>
      <c r="Y472" t="e">
        <f>#REF!=K472</f>
        <v>#REF!</v>
      </c>
      <c r="Z472" t="e">
        <f>#REF!=L472</f>
        <v>#REF!</v>
      </c>
      <c r="AA472" t="b">
        <f t="shared" si="15"/>
        <v>1</v>
      </c>
    </row>
    <row r="473" spans="1:27" ht="17.25" customHeight="1" thickTop="1" thickBot="1" x14ac:dyDescent="0.3">
      <c r="A473" s="67" t="s">
        <v>105</v>
      </c>
      <c r="B473" s="68" t="s">
        <v>40</v>
      </c>
      <c r="C473" s="73" t="str">
        <f t="shared" si="14"/>
        <v>St Pauls CofE VA Primary School2023/2024</v>
      </c>
      <c r="D473" s="85">
        <v>21</v>
      </c>
      <c r="E473" s="85">
        <v>21</v>
      </c>
      <c r="F473" s="85">
        <v>21</v>
      </c>
      <c r="G473" s="85">
        <v>17</v>
      </c>
      <c r="H473" s="85">
        <v>19</v>
      </c>
      <c r="I473" s="85">
        <v>30</v>
      </c>
      <c r="J473" s="85">
        <v>32</v>
      </c>
      <c r="K473" s="85">
        <v>161</v>
      </c>
      <c r="L473" s="74">
        <v>0</v>
      </c>
      <c r="P473" t="e">
        <f>#REF!=A473</f>
        <v>#REF!</v>
      </c>
      <c r="Q473" t="e">
        <f>#REF!=B473</f>
        <v>#REF!</v>
      </c>
      <c r="R473" t="e">
        <f>#REF!=D473</f>
        <v>#REF!</v>
      </c>
      <c r="S473" t="e">
        <f>#REF!=E473</f>
        <v>#REF!</v>
      </c>
      <c r="T473" t="e">
        <f>#REF!=F473</f>
        <v>#REF!</v>
      </c>
      <c r="U473" t="e">
        <f>#REF!=G473</f>
        <v>#REF!</v>
      </c>
      <c r="V473" t="e">
        <f>#REF!=H473</f>
        <v>#REF!</v>
      </c>
      <c r="W473" t="e">
        <f>#REF!=I473</f>
        <v>#REF!</v>
      </c>
      <c r="X473" t="e">
        <f>#REF!=J473</f>
        <v>#REF!</v>
      </c>
      <c r="Y473" t="e">
        <f>#REF!=K473</f>
        <v>#REF!</v>
      </c>
      <c r="Z473" t="e">
        <f>#REF!=L473</f>
        <v>#REF!</v>
      </c>
      <c r="AA473" t="b">
        <f t="shared" si="15"/>
        <v>1</v>
      </c>
    </row>
    <row r="474" spans="1:27" ht="17.25" customHeight="1" thickTop="1" thickBot="1" x14ac:dyDescent="0.3">
      <c r="A474" s="67" t="s">
        <v>105</v>
      </c>
      <c r="B474" s="68" t="s">
        <v>25</v>
      </c>
      <c r="C474" s="73" t="str">
        <f t="shared" si="14"/>
        <v>St Pauls CofE VA Primary School2024/2025</v>
      </c>
      <c r="D474" s="85">
        <v>17</v>
      </c>
      <c r="E474" s="85">
        <v>19</v>
      </c>
      <c r="F474" s="85">
        <v>26</v>
      </c>
      <c r="G474" s="85">
        <v>18</v>
      </c>
      <c r="H474" s="85">
        <v>21</v>
      </c>
      <c r="I474" s="85">
        <v>19</v>
      </c>
      <c r="J474" s="85">
        <v>32</v>
      </c>
      <c r="K474" s="85">
        <v>152</v>
      </c>
      <c r="L474" s="74">
        <v>0</v>
      </c>
      <c r="P474" t="e">
        <f>#REF!=A474</f>
        <v>#REF!</v>
      </c>
      <c r="Q474" t="e">
        <f>#REF!=B474</f>
        <v>#REF!</v>
      </c>
      <c r="R474" t="e">
        <f>#REF!=D474</f>
        <v>#REF!</v>
      </c>
      <c r="S474" t="e">
        <f>#REF!=E474</f>
        <v>#REF!</v>
      </c>
      <c r="T474" t="e">
        <f>#REF!=F474</f>
        <v>#REF!</v>
      </c>
      <c r="U474" t="e">
        <f>#REF!=G474</f>
        <v>#REF!</v>
      </c>
      <c r="V474" t="e">
        <f>#REF!=H474</f>
        <v>#REF!</v>
      </c>
      <c r="W474" t="e">
        <f>#REF!=I474</f>
        <v>#REF!</v>
      </c>
      <c r="X474" t="e">
        <f>#REF!=J474</f>
        <v>#REF!</v>
      </c>
      <c r="Y474" t="e">
        <f>#REF!=K474</f>
        <v>#REF!</v>
      </c>
      <c r="Z474" t="e">
        <f>#REF!=L474</f>
        <v>#REF!</v>
      </c>
      <c r="AA474" t="b">
        <f t="shared" si="15"/>
        <v>1</v>
      </c>
    </row>
    <row r="475" spans="1:27" ht="17.25" customHeight="1" thickTop="1" thickBot="1" x14ac:dyDescent="0.3">
      <c r="A475" s="86" t="s">
        <v>105</v>
      </c>
      <c r="B475" s="69" t="s">
        <v>26</v>
      </c>
      <c r="C475" s="73" t="str">
        <f t="shared" si="14"/>
        <v>St Pauls CofE VA Primary School2025/2026</v>
      </c>
      <c r="D475" s="85">
        <v>22</v>
      </c>
      <c r="E475" s="85">
        <v>16</v>
      </c>
      <c r="F475" s="85">
        <v>19</v>
      </c>
      <c r="G475" s="85">
        <v>27</v>
      </c>
      <c r="H475" s="85">
        <v>22</v>
      </c>
      <c r="I475" s="85">
        <v>24</v>
      </c>
      <c r="J475" s="85">
        <v>22</v>
      </c>
      <c r="K475" s="85">
        <v>152</v>
      </c>
      <c r="L475" s="75">
        <v>27</v>
      </c>
      <c r="P475" t="e">
        <f>#REF!=A475</f>
        <v>#REF!</v>
      </c>
      <c r="Q475" t="e">
        <f>#REF!=B475</f>
        <v>#REF!</v>
      </c>
      <c r="R475" t="e">
        <f>#REF!=D475</f>
        <v>#REF!</v>
      </c>
      <c r="S475" t="e">
        <f>#REF!=E475</f>
        <v>#REF!</v>
      </c>
      <c r="T475" t="e">
        <f>#REF!=F475</f>
        <v>#REF!</v>
      </c>
      <c r="U475" t="e">
        <f>#REF!=G475</f>
        <v>#REF!</v>
      </c>
      <c r="V475" t="e">
        <f>#REF!=H475</f>
        <v>#REF!</v>
      </c>
      <c r="W475" t="e">
        <f>#REF!=I475</f>
        <v>#REF!</v>
      </c>
      <c r="X475" t="e">
        <f>#REF!=J475</f>
        <v>#REF!</v>
      </c>
      <c r="Y475" t="e">
        <f>#REF!=K475</f>
        <v>#REF!</v>
      </c>
      <c r="Z475" t="e">
        <f>#REF!=L475</f>
        <v>#REF!</v>
      </c>
      <c r="AA475" t="b">
        <f t="shared" si="15"/>
        <v>1</v>
      </c>
    </row>
    <row r="476" spans="1:27" ht="17.25" customHeight="1" thickTop="1" thickBot="1" x14ac:dyDescent="0.3">
      <c r="A476" s="87" t="s">
        <v>105</v>
      </c>
      <c r="B476" s="70" t="s">
        <v>27</v>
      </c>
      <c r="C476" s="73" t="str">
        <f t="shared" si="14"/>
        <v>St Pauls CofE VA Primary School2026/2027</v>
      </c>
      <c r="D476" s="85">
        <v>14</v>
      </c>
      <c r="E476" s="85">
        <v>21</v>
      </c>
      <c r="F476" s="85">
        <v>18</v>
      </c>
      <c r="G476" s="85">
        <v>18</v>
      </c>
      <c r="H476" s="85">
        <v>30</v>
      </c>
      <c r="I476" s="85">
        <v>23</v>
      </c>
      <c r="J476" s="85">
        <v>27</v>
      </c>
      <c r="K476" s="85">
        <v>151</v>
      </c>
      <c r="L476" s="76">
        <v>27</v>
      </c>
      <c r="P476" t="e">
        <f>#REF!=A476</f>
        <v>#REF!</v>
      </c>
      <c r="Q476" t="e">
        <f>#REF!=B476</f>
        <v>#REF!</v>
      </c>
      <c r="R476" t="e">
        <f>#REF!=D476</f>
        <v>#REF!</v>
      </c>
      <c r="S476" t="e">
        <f>#REF!=E476</f>
        <v>#REF!</v>
      </c>
      <c r="T476" t="e">
        <f>#REF!=F476</f>
        <v>#REF!</v>
      </c>
      <c r="U476" t="e">
        <f>#REF!=G476</f>
        <v>#REF!</v>
      </c>
      <c r="V476" t="e">
        <f>#REF!=H476</f>
        <v>#REF!</v>
      </c>
      <c r="W476" t="e">
        <f>#REF!=I476</f>
        <v>#REF!</v>
      </c>
      <c r="X476" t="e">
        <f>#REF!=J476</f>
        <v>#REF!</v>
      </c>
      <c r="Y476" t="e">
        <f>#REF!=K476</f>
        <v>#REF!</v>
      </c>
      <c r="Z476" t="e">
        <f>#REF!=L476</f>
        <v>#REF!</v>
      </c>
      <c r="AA476" t="b">
        <f t="shared" si="15"/>
        <v>1</v>
      </c>
    </row>
    <row r="477" spans="1:27" ht="17.25" customHeight="1" thickTop="1" thickBot="1" x14ac:dyDescent="0.3">
      <c r="A477" s="87" t="s">
        <v>105</v>
      </c>
      <c r="B477" s="70" t="s">
        <v>28</v>
      </c>
      <c r="C477" s="73" t="str">
        <f t="shared" si="14"/>
        <v>St Pauls CofE VA Primary School2027/2028</v>
      </c>
      <c r="D477" s="85">
        <v>18</v>
      </c>
      <c r="E477" s="85">
        <v>13</v>
      </c>
      <c r="F477" s="85">
        <v>23</v>
      </c>
      <c r="G477" s="85">
        <v>17</v>
      </c>
      <c r="H477" s="85">
        <v>21</v>
      </c>
      <c r="I477" s="85">
        <v>31</v>
      </c>
      <c r="J477" s="85">
        <v>26</v>
      </c>
      <c r="K477" s="85">
        <v>149</v>
      </c>
      <c r="L477" s="76">
        <v>27</v>
      </c>
      <c r="P477" t="e">
        <f>#REF!=A477</f>
        <v>#REF!</v>
      </c>
      <c r="Q477" t="e">
        <f>#REF!=B477</f>
        <v>#REF!</v>
      </c>
      <c r="R477" t="e">
        <f>#REF!=D477</f>
        <v>#REF!</v>
      </c>
      <c r="S477" t="e">
        <f>#REF!=E477</f>
        <v>#REF!</v>
      </c>
      <c r="T477" t="e">
        <f>#REF!=F477</f>
        <v>#REF!</v>
      </c>
      <c r="U477" t="e">
        <f>#REF!=G477</f>
        <v>#REF!</v>
      </c>
      <c r="V477" t="e">
        <f>#REF!=H477</f>
        <v>#REF!</v>
      </c>
      <c r="W477" t="e">
        <f>#REF!=I477</f>
        <v>#REF!</v>
      </c>
      <c r="X477" t="e">
        <f>#REF!=J477</f>
        <v>#REF!</v>
      </c>
      <c r="Y477" t="e">
        <f>#REF!=K477</f>
        <v>#REF!</v>
      </c>
      <c r="Z477" t="e">
        <f>#REF!=L477</f>
        <v>#REF!</v>
      </c>
      <c r="AA477" t="b">
        <f t="shared" si="15"/>
        <v>1</v>
      </c>
    </row>
    <row r="478" spans="1:27" ht="17.25" customHeight="1" thickTop="1" thickBot="1" x14ac:dyDescent="0.3">
      <c r="A478" s="88" t="s">
        <v>105</v>
      </c>
      <c r="B478" s="70" t="s">
        <v>29</v>
      </c>
      <c r="C478" s="73" t="str">
        <f t="shared" si="14"/>
        <v>St Pauls CofE VA Primary School2028/2029</v>
      </c>
      <c r="D478" s="85">
        <v>15</v>
      </c>
      <c r="E478" s="85">
        <v>17</v>
      </c>
      <c r="F478" s="85">
        <v>15</v>
      </c>
      <c r="G478" s="85">
        <v>22</v>
      </c>
      <c r="H478" s="85">
        <v>20</v>
      </c>
      <c r="I478" s="85">
        <v>22</v>
      </c>
      <c r="J478" s="85">
        <v>34</v>
      </c>
      <c r="K478" s="85">
        <v>145</v>
      </c>
      <c r="L478" s="76">
        <v>27</v>
      </c>
      <c r="P478" t="e">
        <f>#REF!=A478</f>
        <v>#REF!</v>
      </c>
      <c r="Q478" t="e">
        <f>#REF!=B478</f>
        <v>#REF!</v>
      </c>
      <c r="R478" t="e">
        <f>#REF!=D478</f>
        <v>#REF!</v>
      </c>
      <c r="S478" t="e">
        <f>#REF!=E478</f>
        <v>#REF!</v>
      </c>
      <c r="T478" t="e">
        <f>#REF!=F478</f>
        <v>#REF!</v>
      </c>
      <c r="U478" t="e">
        <f>#REF!=G478</f>
        <v>#REF!</v>
      </c>
      <c r="V478" t="e">
        <f>#REF!=H478</f>
        <v>#REF!</v>
      </c>
      <c r="W478" t="e">
        <f>#REF!=I478</f>
        <v>#REF!</v>
      </c>
      <c r="X478" t="e">
        <f>#REF!=J478</f>
        <v>#REF!</v>
      </c>
      <c r="Y478" t="e">
        <f>#REF!=K478</f>
        <v>#REF!</v>
      </c>
      <c r="Z478" t="e">
        <f>#REF!=L478</f>
        <v>#REF!</v>
      </c>
      <c r="AA478" t="b">
        <f t="shared" si="15"/>
        <v>1</v>
      </c>
    </row>
    <row r="479" spans="1:27" ht="17.25" customHeight="1" thickTop="1" thickBot="1" x14ac:dyDescent="0.3">
      <c r="A479" s="89" t="s">
        <v>105</v>
      </c>
      <c r="B479" s="107" t="s">
        <v>30</v>
      </c>
      <c r="C479" s="73" t="str">
        <f t="shared" si="14"/>
        <v>St Pauls CofE VA Primary School2029/2030</v>
      </c>
      <c r="D479" s="85">
        <v>16</v>
      </c>
      <c r="E479" s="85">
        <v>14</v>
      </c>
      <c r="F479" s="85">
        <v>19</v>
      </c>
      <c r="G479" s="85">
        <v>14</v>
      </c>
      <c r="H479" s="85">
        <v>25</v>
      </c>
      <c r="I479" s="85">
        <v>21</v>
      </c>
      <c r="J479" s="85">
        <v>25</v>
      </c>
      <c r="K479" s="85">
        <v>134</v>
      </c>
      <c r="L479" s="76">
        <v>27</v>
      </c>
      <c r="P479" t="e">
        <f>#REF!=A479</f>
        <v>#REF!</v>
      </c>
      <c r="Q479" t="e">
        <f>#REF!=B479</f>
        <v>#REF!</v>
      </c>
      <c r="R479" t="e">
        <f>#REF!=D479</f>
        <v>#REF!</v>
      </c>
      <c r="S479" t="e">
        <f>#REF!=E479</f>
        <v>#REF!</v>
      </c>
      <c r="T479" t="e">
        <f>#REF!=F479</f>
        <v>#REF!</v>
      </c>
      <c r="U479" t="e">
        <f>#REF!=G479</f>
        <v>#REF!</v>
      </c>
      <c r="V479" t="e">
        <f>#REF!=H479</f>
        <v>#REF!</v>
      </c>
      <c r="W479" t="e">
        <f>#REF!=I479</f>
        <v>#REF!</v>
      </c>
      <c r="X479" t="e">
        <f>#REF!=J479</f>
        <v>#REF!</v>
      </c>
      <c r="Y479" t="e">
        <f>#REF!=K479</f>
        <v>#REF!</v>
      </c>
      <c r="Z479" t="e">
        <f>#REF!=L479</f>
        <v>#REF!</v>
      </c>
      <c r="AA479" t="b">
        <f t="shared" si="15"/>
        <v>1</v>
      </c>
    </row>
    <row r="480" spans="1:27" ht="17.25" customHeight="1" thickTop="1" thickBot="1" x14ac:dyDescent="0.3">
      <c r="A480" s="90" t="s">
        <v>105</v>
      </c>
      <c r="B480" s="109" t="s">
        <v>273</v>
      </c>
      <c r="C480" s="73" t="str">
        <f t="shared" si="14"/>
        <v>St Pauls CofE VA Primary School2030/2031</v>
      </c>
      <c r="D480" s="85">
        <v>18</v>
      </c>
      <c r="E480" s="85">
        <v>15</v>
      </c>
      <c r="F480" s="85">
        <v>16</v>
      </c>
      <c r="G480" s="85">
        <v>18</v>
      </c>
      <c r="H480" s="85">
        <v>17</v>
      </c>
      <c r="I480" s="85">
        <v>26</v>
      </c>
      <c r="J480" s="85">
        <v>24</v>
      </c>
      <c r="K480" s="85">
        <v>134</v>
      </c>
      <c r="L480" s="77">
        <v>27</v>
      </c>
      <c r="P480" t="e">
        <f>#REF!=A480</f>
        <v>#REF!</v>
      </c>
      <c r="Q480" t="e">
        <f>#REF!=B480</f>
        <v>#REF!</v>
      </c>
      <c r="R480" t="e">
        <f>#REF!=D480</f>
        <v>#REF!</v>
      </c>
      <c r="S480" t="e">
        <f>#REF!=E480</f>
        <v>#REF!</v>
      </c>
      <c r="T480" t="e">
        <f>#REF!=F480</f>
        <v>#REF!</v>
      </c>
      <c r="U480" t="e">
        <f>#REF!=G480</f>
        <v>#REF!</v>
      </c>
      <c r="V480" t="e">
        <f>#REF!=H480</f>
        <v>#REF!</v>
      </c>
      <c r="W480" t="e">
        <f>#REF!=I480</f>
        <v>#REF!</v>
      </c>
      <c r="X480" t="e">
        <f>#REF!=J480</f>
        <v>#REF!</v>
      </c>
      <c r="Y480" t="e">
        <f>#REF!=K480</f>
        <v>#REF!</v>
      </c>
      <c r="Z480" t="e">
        <f>#REF!=L480</f>
        <v>#REF!</v>
      </c>
      <c r="AA480" t="b">
        <f t="shared" si="15"/>
        <v>1</v>
      </c>
    </row>
    <row r="481" spans="1:27" ht="17.25" customHeight="1" thickTop="1" thickBot="1" x14ac:dyDescent="0.3">
      <c r="A481" s="65" t="s">
        <v>106</v>
      </c>
      <c r="B481" s="66" t="s">
        <v>39</v>
      </c>
      <c r="C481" s="73" t="str">
        <f t="shared" si="14"/>
        <v>Trumpington Planning Only2022/2023</v>
      </c>
      <c r="D481" s="85">
        <v>0</v>
      </c>
      <c r="E481" s="85">
        <v>0</v>
      </c>
      <c r="F481" s="85">
        <v>0</v>
      </c>
      <c r="G481" s="85">
        <v>0</v>
      </c>
      <c r="H481" s="85">
        <v>0</v>
      </c>
      <c r="I481" s="85">
        <v>0</v>
      </c>
      <c r="J481" s="85">
        <v>0</v>
      </c>
      <c r="K481" s="85">
        <v>0</v>
      </c>
      <c r="L481" s="73">
        <v>0</v>
      </c>
      <c r="P481" t="e">
        <f>#REF!=A481</f>
        <v>#REF!</v>
      </c>
      <c r="Q481" t="e">
        <f>#REF!=B481</f>
        <v>#REF!</v>
      </c>
      <c r="R481" t="e">
        <f>#REF!=D481</f>
        <v>#REF!</v>
      </c>
      <c r="S481" t="e">
        <f>#REF!=E481</f>
        <v>#REF!</v>
      </c>
      <c r="T481" t="e">
        <f>#REF!=F481</f>
        <v>#REF!</v>
      </c>
      <c r="U481" t="e">
        <f>#REF!=G481</f>
        <v>#REF!</v>
      </c>
      <c r="V481" t="e">
        <f>#REF!=H481</f>
        <v>#REF!</v>
      </c>
      <c r="W481" t="e">
        <f>#REF!=I481</f>
        <v>#REF!</v>
      </c>
      <c r="X481" t="e">
        <f>#REF!=J481</f>
        <v>#REF!</v>
      </c>
      <c r="Y481" t="e">
        <f>#REF!=K481</f>
        <v>#REF!</v>
      </c>
      <c r="Z481" t="e">
        <f>#REF!=L481</f>
        <v>#REF!</v>
      </c>
      <c r="AA481" t="b">
        <f t="shared" si="15"/>
        <v>1</v>
      </c>
    </row>
    <row r="482" spans="1:27" ht="17.25" customHeight="1" thickTop="1" thickBot="1" x14ac:dyDescent="0.3">
      <c r="A482" s="67" t="s">
        <v>106</v>
      </c>
      <c r="B482" s="68" t="s">
        <v>40</v>
      </c>
      <c r="C482" s="73" t="str">
        <f t="shared" si="14"/>
        <v>Trumpington Planning Only2023/2024</v>
      </c>
      <c r="D482" s="85">
        <v>0</v>
      </c>
      <c r="E482" s="85">
        <v>0</v>
      </c>
      <c r="F482" s="85">
        <v>0</v>
      </c>
      <c r="G482" s="85">
        <v>0</v>
      </c>
      <c r="H482" s="85">
        <v>0</v>
      </c>
      <c r="I482" s="85">
        <v>0</v>
      </c>
      <c r="J482" s="85">
        <v>0</v>
      </c>
      <c r="K482" s="85">
        <v>0</v>
      </c>
      <c r="L482" s="74">
        <v>0</v>
      </c>
      <c r="P482" t="e">
        <f>#REF!=A482</f>
        <v>#REF!</v>
      </c>
      <c r="Q482" t="e">
        <f>#REF!=B482</f>
        <v>#REF!</v>
      </c>
      <c r="R482" t="e">
        <f>#REF!=D482</f>
        <v>#REF!</v>
      </c>
      <c r="S482" t="e">
        <f>#REF!=E482</f>
        <v>#REF!</v>
      </c>
      <c r="T482" t="e">
        <f>#REF!=F482</f>
        <v>#REF!</v>
      </c>
      <c r="U482" t="e">
        <f>#REF!=G482</f>
        <v>#REF!</v>
      </c>
      <c r="V482" t="e">
        <f>#REF!=H482</f>
        <v>#REF!</v>
      </c>
      <c r="W482" t="e">
        <f>#REF!=I482</f>
        <v>#REF!</v>
      </c>
      <c r="X482" t="e">
        <f>#REF!=J482</f>
        <v>#REF!</v>
      </c>
      <c r="Y482" t="e">
        <f>#REF!=K482</f>
        <v>#REF!</v>
      </c>
      <c r="Z482" t="e">
        <f>#REF!=L482</f>
        <v>#REF!</v>
      </c>
      <c r="AA482" t="b">
        <f t="shared" si="15"/>
        <v>1</v>
      </c>
    </row>
    <row r="483" spans="1:27" ht="17.25" customHeight="1" thickTop="1" thickBot="1" x14ac:dyDescent="0.3">
      <c r="A483" s="67" t="s">
        <v>106</v>
      </c>
      <c r="B483" s="68" t="s">
        <v>25</v>
      </c>
      <c r="C483" s="73" t="str">
        <f t="shared" si="14"/>
        <v>Trumpington Planning Only2024/2025</v>
      </c>
      <c r="D483" s="85">
        <v>0</v>
      </c>
      <c r="E483" s="85">
        <v>0</v>
      </c>
      <c r="F483" s="85">
        <v>0</v>
      </c>
      <c r="G483" s="85">
        <v>0</v>
      </c>
      <c r="H483" s="85">
        <v>0</v>
      </c>
      <c r="I483" s="85">
        <v>0</v>
      </c>
      <c r="J483" s="85">
        <v>0</v>
      </c>
      <c r="K483" s="85">
        <v>0</v>
      </c>
      <c r="L483" s="74">
        <v>0</v>
      </c>
      <c r="P483" t="e">
        <f>#REF!=A483</f>
        <v>#REF!</v>
      </c>
      <c r="Q483" t="e">
        <f>#REF!=B483</f>
        <v>#REF!</v>
      </c>
      <c r="R483" t="e">
        <f>#REF!=D483</f>
        <v>#REF!</v>
      </c>
      <c r="S483" t="e">
        <f>#REF!=E483</f>
        <v>#REF!</v>
      </c>
      <c r="T483" t="e">
        <f>#REF!=F483</f>
        <v>#REF!</v>
      </c>
      <c r="U483" t="e">
        <f>#REF!=G483</f>
        <v>#REF!</v>
      </c>
      <c r="V483" t="e">
        <f>#REF!=H483</f>
        <v>#REF!</v>
      </c>
      <c r="W483" t="e">
        <f>#REF!=I483</f>
        <v>#REF!</v>
      </c>
      <c r="X483" t="e">
        <f>#REF!=J483</f>
        <v>#REF!</v>
      </c>
      <c r="Y483" t="e">
        <f>#REF!=K483</f>
        <v>#REF!</v>
      </c>
      <c r="Z483" t="e">
        <f>#REF!=L483</f>
        <v>#REF!</v>
      </c>
      <c r="AA483" t="b">
        <f t="shared" si="15"/>
        <v>1</v>
      </c>
    </row>
    <row r="484" spans="1:27" ht="17.25" customHeight="1" thickTop="1" thickBot="1" x14ac:dyDescent="0.3">
      <c r="A484" s="86" t="s">
        <v>106</v>
      </c>
      <c r="B484" s="69" t="s">
        <v>26</v>
      </c>
      <c r="C484" s="73" t="str">
        <f t="shared" si="14"/>
        <v>Trumpington Planning Only2025/2026</v>
      </c>
      <c r="D484" s="85">
        <v>0</v>
      </c>
      <c r="E484" s="85">
        <v>0</v>
      </c>
      <c r="F484" s="85">
        <v>0</v>
      </c>
      <c r="G484" s="85">
        <v>0</v>
      </c>
      <c r="H484" s="85">
        <v>0</v>
      </c>
      <c r="I484" s="85">
        <v>0</v>
      </c>
      <c r="J484" s="85">
        <v>0</v>
      </c>
      <c r="K484" s="85">
        <v>0</v>
      </c>
      <c r="L484" s="75">
        <v>0</v>
      </c>
      <c r="P484" t="e">
        <f>#REF!=A484</f>
        <v>#REF!</v>
      </c>
      <c r="Q484" t="e">
        <f>#REF!=B484</f>
        <v>#REF!</v>
      </c>
      <c r="R484" t="e">
        <f>#REF!=D484</f>
        <v>#REF!</v>
      </c>
      <c r="S484" t="e">
        <f>#REF!=E484</f>
        <v>#REF!</v>
      </c>
      <c r="T484" t="e">
        <f>#REF!=F484</f>
        <v>#REF!</v>
      </c>
      <c r="U484" t="e">
        <f>#REF!=G484</f>
        <v>#REF!</v>
      </c>
      <c r="V484" t="e">
        <f>#REF!=H484</f>
        <v>#REF!</v>
      </c>
      <c r="W484" t="e">
        <f>#REF!=I484</f>
        <v>#REF!</v>
      </c>
      <c r="X484" t="e">
        <f>#REF!=J484</f>
        <v>#REF!</v>
      </c>
      <c r="Y484" t="e">
        <f>#REF!=K484</f>
        <v>#REF!</v>
      </c>
      <c r="Z484" t="e">
        <f>#REF!=L484</f>
        <v>#REF!</v>
      </c>
      <c r="AA484" t="b">
        <f t="shared" si="15"/>
        <v>1</v>
      </c>
    </row>
    <row r="485" spans="1:27" ht="17.25" customHeight="1" thickTop="1" thickBot="1" x14ac:dyDescent="0.3">
      <c r="A485" s="87" t="s">
        <v>106</v>
      </c>
      <c r="B485" s="70" t="s">
        <v>27</v>
      </c>
      <c r="C485" s="73" t="str">
        <f t="shared" si="14"/>
        <v>Trumpington Planning Only2026/2027</v>
      </c>
      <c r="D485" s="85">
        <v>0</v>
      </c>
      <c r="E485" s="85">
        <v>0</v>
      </c>
      <c r="F485" s="85">
        <v>0</v>
      </c>
      <c r="G485" s="85">
        <v>0</v>
      </c>
      <c r="H485" s="85">
        <v>0</v>
      </c>
      <c r="I485" s="85">
        <v>0</v>
      </c>
      <c r="J485" s="85">
        <v>0</v>
      </c>
      <c r="K485" s="85">
        <v>0</v>
      </c>
      <c r="L485" s="76">
        <v>0</v>
      </c>
      <c r="P485" t="e">
        <f>#REF!=A485</f>
        <v>#REF!</v>
      </c>
      <c r="Q485" t="e">
        <f>#REF!=B485</f>
        <v>#REF!</v>
      </c>
      <c r="R485" t="e">
        <f>#REF!=D485</f>
        <v>#REF!</v>
      </c>
      <c r="S485" t="e">
        <f>#REF!=E485</f>
        <v>#REF!</v>
      </c>
      <c r="T485" t="e">
        <f>#REF!=F485</f>
        <v>#REF!</v>
      </c>
      <c r="U485" t="e">
        <f>#REF!=G485</f>
        <v>#REF!</v>
      </c>
      <c r="V485" t="e">
        <f>#REF!=H485</f>
        <v>#REF!</v>
      </c>
      <c r="W485" t="e">
        <f>#REF!=I485</f>
        <v>#REF!</v>
      </c>
      <c r="X485" t="e">
        <f>#REF!=J485</f>
        <v>#REF!</v>
      </c>
      <c r="Y485" t="e">
        <f>#REF!=K485</f>
        <v>#REF!</v>
      </c>
      <c r="Z485" t="e">
        <f>#REF!=L485</f>
        <v>#REF!</v>
      </c>
      <c r="AA485" t="b">
        <f t="shared" si="15"/>
        <v>1</v>
      </c>
    </row>
    <row r="486" spans="1:27" ht="17.25" customHeight="1" thickTop="1" thickBot="1" x14ac:dyDescent="0.3">
      <c r="A486" s="87" t="s">
        <v>106</v>
      </c>
      <c r="B486" s="70" t="s">
        <v>28</v>
      </c>
      <c r="C486" s="73" t="str">
        <f t="shared" si="14"/>
        <v>Trumpington Planning Only2027/2028</v>
      </c>
      <c r="D486" s="85">
        <v>0</v>
      </c>
      <c r="E486" s="85">
        <v>0</v>
      </c>
      <c r="F486" s="85">
        <v>0</v>
      </c>
      <c r="G486" s="85">
        <v>0</v>
      </c>
      <c r="H486" s="85">
        <v>0</v>
      </c>
      <c r="I486" s="85">
        <v>0</v>
      </c>
      <c r="J486" s="85">
        <v>0</v>
      </c>
      <c r="K486" s="85">
        <v>0</v>
      </c>
      <c r="L486" s="76">
        <v>0</v>
      </c>
      <c r="P486" t="e">
        <f>#REF!=A486</f>
        <v>#REF!</v>
      </c>
      <c r="Q486" t="e">
        <f>#REF!=B486</f>
        <v>#REF!</v>
      </c>
      <c r="R486" t="e">
        <f>#REF!=D486</f>
        <v>#REF!</v>
      </c>
      <c r="S486" t="e">
        <f>#REF!=E486</f>
        <v>#REF!</v>
      </c>
      <c r="T486" t="e">
        <f>#REF!=F486</f>
        <v>#REF!</v>
      </c>
      <c r="U486" t="e">
        <f>#REF!=G486</f>
        <v>#REF!</v>
      </c>
      <c r="V486" t="e">
        <f>#REF!=H486</f>
        <v>#REF!</v>
      </c>
      <c r="W486" t="e">
        <f>#REF!=I486</f>
        <v>#REF!</v>
      </c>
      <c r="X486" t="e">
        <f>#REF!=J486</f>
        <v>#REF!</v>
      </c>
      <c r="Y486" t="e">
        <f>#REF!=K486</f>
        <v>#REF!</v>
      </c>
      <c r="Z486" t="e">
        <f>#REF!=L486</f>
        <v>#REF!</v>
      </c>
      <c r="AA486" t="b">
        <f t="shared" si="15"/>
        <v>1</v>
      </c>
    </row>
    <row r="487" spans="1:27" ht="17.25" customHeight="1" thickTop="1" thickBot="1" x14ac:dyDescent="0.3">
      <c r="A487" s="88" t="s">
        <v>106</v>
      </c>
      <c r="B487" s="70" t="s">
        <v>29</v>
      </c>
      <c r="C487" s="73" t="str">
        <f t="shared" si="14"/>
        <v>Trumpington Planning Only2028/2029</v>
      </c>
      <c r="D487" s="85">
        <v>0</v>
      </c>
      <c r="E487" s="85">
        <v>0</v>
      </c>
      <c r="F487" s="85">
        <v>0</v>
      </c>
      <c r="G487" s="85">
        <v>0</v>
      </c>
      <c r="H487" s="85">
        <v>0</v>
      </c>
      <c r="I487" s="85">
        <v>0</v>
      </c>
      <c r="J487" s="85">
        <v>0</v>
      </c>
      <c r="K487" s="85">
        <v>0</v>
      </c>
      <c r="L487" s="76">
        <v>0</v>
      </c>
      <c r="P487" t="e">
        <f>#REF!=A487</f>
        <v>#REF!</v>
      </c>
      <c r="Q487" t="e">
        <f>#REF!=B487</f>
        <v>#REF!</v>
      </c>
      <c r="R487" t="e">
        <f>#REF!=D487</f>
        <v>#REF!</v>
      </c>
      <c r="S487" t="e">
        <f>#REF!=E487</f>
        <v>#REF!</v>
      </c>
      <c r="T487" t="e">
        <f>#REF!=F487</f>
        <v>#REF!</v>
      </c>
      <c r="U487" t="e">
        <f>#REF!=G487</f>
        <v>#REF!</v>
      </c>
      <c r="V487" t="e">
        <f>#REF!=H487</f>
        <v>#REF!</v>
      </c>
      <c r="W487" t="e">
        <f>#REF!=I487</f>
        <v>#REF!</v>
      </c>
      <c r="X487" t="e">
        <f>#REF!=J487</f>
        <v>#REF!</v>
      </c>
      <c r="Y487" t="e">
        <f>#REF!=K487</f>
        <v>#REF!</v>
      </c>
      <c r="Z487" t="e">
        <f>#REF!=L487</f>
        <v>#REF!</v>
      </c>
      <c r="AA487" t="b">
        <f t="shared" si="15"/>
        <v>1</v>
      </c>
    </row>
    <row r="488" spans="1:27" ht="17.25" customHeight="1" thickTop="1" thickBot="1" x14ac:dyDescent="0.3">
      <c r="A488" s="89" t="s">
        <v>106</v>
      </c>
      <c r="B488" s="107" t="s">
        <v>30</v>
      </c>
      <c r="C488" s="73" t="str">
        <f t="shared" si="14"/>
        <v>Trumpington Planning Only2029/2030</v>
      </c>
      <c r="D488" s="85">
        <v>0</v>
      </c>
      <c r="E488" s="85">
        <v>0</v>
      </c>
      <c r="F488" s="85">
        <v>0</v>
      </c>
      <c r="G488" s="85">
        <v>0</v>
      </c>
      <c r="H488" s="85">
        <v>0</v>
      </c>
      <c r="I488" s="85">
        <v>0</v>
      </c>
      <c r="J488" s="85">
        <v>0</v>
      </c>
      <c r="K488" s="85">
        <v>0</v>
      </c>
      <c r="L488" s="76">
        <v>0</v>
      </c>
      <c r="P488" t="e">
        <f>#REF!=A488</f>
        <v>#REF!</v>
      </c>
      <c r="Q488" t="e">
        <f>#REF!=B488</f>
        <v>#REF!</v>
      </c>
      <c r="R488" t="e">
        <f>#REF!=D488</f>
        <v>#REF!</v>
      </c>
      <c r="S488" t="e">
        <f>#REF!=E488</f>
        <v>#REF!</v>
      </c>
      <c r="T488" t="e">
        <f>#REF!=F488</f>
        <v>#REF!</v>
      </c>
      <c r="U488" t="e">
        <f>#REF!=G488</f>
        <v>#REF!</v>
      </c>
      <c r="V488" t="e">
        <f>#REF!=H488</f>
        <v>#REF!</v>
      </c>
      <c r="W488" t="e">
        <f>#REF!=I488</f>
        <v>#REF!</v>
      </c>
      <c r="X488" t="e">
        <f>#REF!=J488</f>
        <v>#REF!</v>
      </c>
      <c r="Y488" t="e">
        <f>#REF!=K488</f>
        <v>#REF!</v>
      </c>
      <c r="Z488" t="e">
        <f>#REF!=L488</f>
        <v>#REF!</v>
      </c>
      <c r="AA488" t="b">
        <f t="shared" si="15"/>
        <v>1</v>
      </c>
    </row>
    <row r="489" spans="1:27" ht="17.25" customHeight="1" thickTop="1" thickBot="1" x14ac:dyDescent="0.3">
      <c r="A489" s="90" t="s">
        <v>106</v>
      </c>
      <c r="B489" s="109" t="s">
        <v>273</v>
      </c>
      <c r="C489" s="73" t="str">
        <f t="shared" si="14"/>
        <v>Trumpington Planning Only2030/2031</v>
      </c>
      <c r="D489" s="85">
        <v>0</v>
      </c>
      <c r="E489" s="85">
        <v>0</v>
      </c>
      <c r="F489" s="85">
        <v>0</v>
      </c>
      <c r="G489" s="85">
        <v>0</v>
      </c>
      <c r="H489" s="85">
        <v>0</v>
      </c>
      <c r="I489" s="85">
        <v>0</v>
      </c>
      <c r="J489" s="85">
        <v>0</v>
      </c>
      <c r="K489" s="85">
        <v>0</v>
      </c>
      <c r="L489" s="77">
        <v>0</v>
      </c>
      <c r="P489" t="e">
        <f>#REF!=A489</f>
        <v>#REF!</v>
      </c>
      <c r="Q489" t="e">
        <f>#REF!=B489</f>
        <v>#REF!</v>
      </c>
      <c r="R489" t="e">
        <f>#REF!=D489</f>
        <v>#REF!</v>
      </c>
      <c r="S489" t="e">
        <f>#REF!=E489</f>
        <v>#REF!</v>
      </c>
      <c r="T489" t="e">
        <f>#REF!=F489</f>
        <v>#REF!</v>
      </c>
      <c r="U489" t="e">
        <f>#REF!=G489</f>
        <v>#REF!</v>
      </c>
      <c r="V489" t="e">
        <f>#REF!=H489</f>
        <v>#REF!</v>
      </c>
      <c r="W489" t="e">
        <f>#REF!=I489</f>
        <v>#REF!</v>
      </c>
      <c r="X489" t="e">
        <f>#REF!=J489</f>
        <v>#REF!</v>
      </c>
      <c r="Y489" t="e">
        <f>#REF!=K489</f>
        <v>#REF!</v>
      </c>
      <c r="Z489" t="e">
        <f>#REF!=L489</f>
        <v>#REF!</v>
      </c>
      <c r="AA489" t="b">
        <f t="shared" si="15"/>
        <v>1</v>
      </c>
    </row>
    <row r="490" spans="1:27" ht="17.25" customHeight="1" thickTop="1" thickBot="1" x14ac:dyDescent="0.3">
      <c r="A490" s="65" t="s">
        <v>107</v>
      </c>
      <c r="B490" s="66" t="s">
        <v>39</v>
      </c>
      <c r="C490" s="73" t="str">
        <f t="shared" si="14"/>
        <v>Benwick Primary School2022/2023</v>
      </c>
      <c r="D490" s="85">
        <v>19</v>
      </c>
      <c r="E490" s="85">
        <v>13</v>
      </c>
      <c r="F490" s="85">
        <v>13</v>
      </c>
      <c r="G490" s="85">
        <v>13</v>
      </c>
      <c r="H490" s="85">
        <v>12</v>
      </c>
      <c r="I490" s="85">
        <v>15</v>
      </c>
      <c r="J490" s="85">
        <v>14</v>
      </c>
      <c r="K490" s="85">
        <v>99</v>
      </c>
      <c r="L490" s="73">
        <v>0</v>
      </c>
      <c r="P490" t="e">
        <f>#REF!=A490</f>
        <v>#REF!</v>
      </c>
      <c r="Q490" t="e">
        <f>#REF!=B490</f>
        <v>#REF!</v>
      </c>
      <c r="R490" t="e">
        <f>#REF!=D490</f>
        <v>#REF!</v>
      </c>
      <c r="S490" t="e">
        <f>#REF!=E490</f>
        <v>#REF!</v>
      </c>
      <c r="T490" t="e">
        <f>#REF!=F490</f>
        <v>#REF!</v>
      </c>
      <c r="U490" t="e">
        <f>#REF!=G490</f>
        <v>#REF!</v>
      </c>
      <c r="V490" t="e">
        <f>#REF!=H490</f>
        <v>#REF!</v>
      </c>
      <c r="W490" t="e">
        <f>#REF!=I490</f>
        <v>#REF!</v>
      </c>
      <c r="X490" t="e">
        <f>#REF!=J490</f>
        <v>#REF!</v>
      </c>
      <c r="Y490" t="e">
        <f>#REF!=K490</f>
        <v>#REF!</v>
      </c>
      <c r="Z490" t="e">
        <f>#REF!=L490</f>
        <v>#REF!</v>
      </c>
      <c r="AA490" t="b">
        <f t="shared" si="15"/>
        <v>1</v>
      </c>
    </row>
    <row r="491" spans="1:27" ht="17.25" customHeight="1" thickTop="1" thickBot="1" x14ac:dyDescent="0.3">
      <c r="A491" s="67" t="s">
        <v>107</v>
      </c>
      <c r="B491" s="68" t="s">
        <v>40</v>
      </c>
      <c r="C491" s="73" t="str">
        <f t="shared" si="14"/>
        <v>Benwick Primary School2023/2024</v>
      </c>
      <c r="D491" s="85">
        <v>11</v>
      </c>
      <c r="E491" s="85">
        <v>20</v>
      </c>
      <c r="F491" s="85">
        <v>13</v>
      </c>
      <c r="G491" s="85">
        <v>13</v>
      </c>
      <c r="H491" s="85">
        <v>13</v>
      </c>
      <c r="I491" s="85">
        <v>12</v>
      </c>
      <c r="J491" s="85">
        <v>16</v>
      </c>
      <c r="K491" s="85">
        <v>98</v>
      </c>
      <c r="L491" s="74">
        <v>0</v>
      </c>
      <c r="P491" t="e">
        <f>#REF!=A491</f>
        <v>#REF!</v>
      </c>
      <c r="Q491" t="e">
        <f>#REF!=B491</f>
        <v>#REF!</v>
      </c>
      <c r="R491" t="e">
        <f>#REF!=D491</f>
        <v>#REF!</v>
      </c>
      <c r="S491" t="e">
        <f>#REF!=E491</f>
        <v>#REF!</v>
      </c>
      <c r="T491" t="e">
        <f>#REF!=F491</f>
        <v>#REF!</v>
      </c>
      <c r="U491" t="e">
        <f>#REF!=G491</f>
        <v>#REF!</v>
      </c>
      <c r="V491" t="e">
        <f>#REF!=H491</f>
        <v>#REF!</v>
      </c>
      <c r="W491" t="e">
        <f>#REF!=I491</f>
        <v>#REF!</v>
      </c>
      <c r="X491" t="e">
        <f>#REF!=J491</f>
        <v>#REF!</v>
      </c>
      <c r="Y491" t="e">
        <f>#REF!=K491</f>
        <v>#REF!</v>
      </c>
      <c r="Z491" t="e">
        <f>#REF!=L491</f>
        <v>#REF!</v>
      </c>
      <c r="AA491" t="b">
        <f t="shared" si="15"/>
        <v>1</v>
      </c>
    </row>
    <row r="492" spans="1:27" ht="17.25" customHeight="1" thickTop="1" thickBot="1" x14ac:dyDescent="0.3">
      <c r="A492" s="67" t="s">
        <v>107</v>
      </c>
      <c r="B492" s="68" t="s">
        <v>25</v>
      </c>
      <c r="C492" s="73" t="str">
        <f t="shared" si="14"/>
        <v>Benwick Primary School2024/2025</v>
      </c>
      <c r="D492" s="85">
        <v>19</v>
      </c>
      <c r="E492" s="85">
        <v>11</v>
      </c>
      <c r="F492" s="85">
        <v>17</v>
      </c>
      <c r="G492" s="85">
        <v>13</v>
      </c>
      <c r="H492" s="85">
        <v>12</v>
      </c>
      <c r="I492" s="85">
        <v>13</v>
      </c>
      <c r="J492" s="85">
        <v>13</v>
      </c>
      <c r="K492" s="85">
        <v>98</v>
      </c>
      <c r="L492" s="74">
        <v>0</v>
      </c>
      <c r="P492" t="e">
        <f>#REF!=A492</f>
        <v>#REF!</v>
      </c>
      <c r="Q492" t="e">
        <f>#REF!=B492</f>
        <v>#REF!</v>
      </c>
      <c r="R492" t="e">
        <f>#REF!=D492</f>
        <v>#REF!</v>
      </c>
      <c r="S492" t="e">
        <f>#REF!=E492</f>
        <v>#REF!</v>
      </c>
      <c r="T492" t="e">
        <f>#REF!=F492</f>
        <v>#REF!</v>
      </c>
      <c r="U492" t="e">
        <f>#REF!=G492</f>
        <v>#REF!</v>
      </c>
      <c r="V492" t="e">
        <f>#REF!=H492</f>
        <v>#REF!</v>
      </c>
      <c r="W492" t="e">
        <f>#REF!=I492</f>
        <v>#REF!</v>
      </c>
      <c r="X492" t="e">
        <f>#REF!=J492</f>
        <v>#REF!</v>
      </c>
      <c r="Y492" t="e">
        <f>#REF!=K492</f>
        <v>#REF!</v>
      </c>
      <c r="Z492" t="e">
        <f>#REF!=L492</f>
        <v>#REF!</v>
      </c>
      <c r="AA492" t="b">
        <f t="shared" si="15"/>
        <v>1</v>
      </c>
    </row>
    <row r="493" spans="1:27" ht="17.25" customHeight="1" thickTop="1" thickBot="1" x14ac:dyDescent="0.3">
      <c r="A493" s="86" t="s">
        <v>107</v>
      </c>
      <c r="B493" s="69" t="s">
        <v>26</v>
      </c>
      <c r="C493" s="73" t="str">
        <f t="shared" si="14"/>
        <v>Benwick Primary School2025/2026</v>
      </c>
      <c r="D493" s="85">
        <v>12</v>
      </c>
      <c r="E493" s="85">
        <v>22</v>
      </c>
      <c r="F493" s="85">
        <v>14</v>
      </c>
      <c r="G493" s="85">
        <v>15</v>
      </c>
      <c r="H493" s="85">
        <v>14</v>
      </c>
      <c r="I493" s="85">
        <v>15</v>
      </c>
      <c r="J493" s="85">
        <v>13</v>
      </c>
      <c r="K493" s="85">
        <v>105</v>
      </c>
      <c r="L493" s="75">
        <v>20</v>
      </c>
      <c r="P493" t="e">
        <f>#REF!=A493</f>
        <v>#REF!</v>
      </c>
      <c r="Q493" t="e">
        <f>#REF!=B493</f>
        <v>#REF!</v>
      </c>
      <c r="R493" t="e">
        <f>#REF!=D493</f>
        <v>#REF!</v>
      </c>
      <c r="S493" t="e">
        <f>#REF!=E493</f>
        <v>#REF!</v>
      </c>
      <c r="T493" t="e">
        <f>#REF!=F493</f>
        <v>#REF!</v>
      </c>
      <c r="U493" t="e">
        <f>#REF!=G493</f>
        <v>#REF!</v>
      </c>
      <c r="V493" t="e">
        <f>#REF!=H493</f>
        <v>#REF!</v>
      </c>
      <c r="W493" t="e">
        <f>#REF!=I493</f>
        <v>#REF!</v>
      </c>
      <c r="X493" t="e">
        <f>#REF!=J493</f>
        <v>#REF!</v>
      </c>
      <c r="Y493" t="e">
        <f>#REF!=K493</f>
        <v>#REF!</v>
      </c>
      <c r="Z493" t="e">
        <f>#REF!=L493</f>
        <v>#REF!</v>
      </c>
      <c r="AA493" t="b">
        <f t="shared" si="15"/>
        <v>1</v>
      </c>
    </row>
    <row r="494" spans="1:27" ht="17.25" customHeight="1" thickTop="1" thickBot="1" x14ac:dyDescent="0.3">
      <c r="A494" s="87" t="s">
        <v>107</v>
      </c>
      <c r="B494" s="70" t="s">
        <v>27</v>
      </c>
      <c r="C494" s="73" t="str">
        <f t="shared" si="14"/>
        <v>Benwick Primary School2026/2027</v>
      </c>
      <c r="D494" s="85">
        <v>15</v>
      </c>
      <c r="E494" s="85">
        <v>14</v>
      </c>
      <c r="F494" s="85">
        <v>23</v>
      </c>
      <c r="G494" s="85">
        <v>13</v>
      </c>
      <c r="H494" s="85">
        <v>15</v>
      </c>
      <c r="I494" s="85">
        <v>16</v>
      </c>
      <c r="J494" s="85">
        <v>16</v>
      </c>
      <c r="K494" s="85">
        <v>112</v>
      </c>
      <c r="L494" s="76">
        <v>20</v>
      </c>
      <c r="P494" t="e">
        <f>#REF!=A494</f>
        <v>#REF!</v>
      </c>
      <c r="Q494" t="e">
        <f>#REF!=B494</f>
        <v>#REF!</v>
      </c>
      <c r="R494" t="e">
        <f>#REF!=D494</f>
        <v>#REF!</v>
      </c>
      <c r="S494" t="e">
        <f>#REF!=E494</f>
        <v>#REF!</v>
      </c>
      <c r="T494" t="e">
        <f>#REF!=F494</f>
        <v>#REF!</v>
      </c>
      <c r="U494" t="e">
        <f>#REF!=G494</f>
        <v>#REF!</v>
      </c>
      <c r="V494" t="e">
        <f>#REF!=H494</f>
        <v>#REF!</v>
      </c>
      <c r="W494" t="e">
        <f>#REF!=I494</f>
        <v>#REF!</v>
      </c>
      <c r="X494" t="e">
        <f>#REF!=J494</f>
        <v>#REF!</v>
      </c>
      <c r="Y494" t="e">
        <f>#REF!=K494</f>
        <v>#REF!</v>
      </c>
      <c r="Z494" t="e">
        <f>#REF!=L494</f>
        <v>#REF!</v>
      </c>
      <c r="AA494" t="b">
        <f t="shared" si="15"/>
        <v>1</v>
      </c>
    </row>
    <row r="495" spans="1:27" ht="17.25" customHeight="1" thickTop="1" thickBot="1" x14ac:dyDescent="0.3">
      <c r="A495" s="87" t="s">
        <v>107</v>
      </c>
      <c r="B495" s="70" t="s">
        <v>28</v>
      </c>
      <c r="C495" s="73" t="str">
        <f t="shared" si="14"/>
        <v>Benwick Primary School2027/2028</v>
      </c>
      <c r="D495" s="85">
        <v>20</v>
      </c>
      <c r="E495" s="85">
        <v>17</v>
      </c>
      <c r="F495" s="85">
        <v>15</v>
      </c>
      <c r="G495" s="85">
        <v>22</v>
      </c>
      <c r="H495" s="85">
        <v>13</v>
      </c>
      <c r="I495" s="85">
        <v>17</v>
      </c>
      <c r="J495" s="85">
        <v>17</v>
      </c>
      <c r="K495" s="85">
        <v>121</v>
      </c>
      <c r="L495" s="76">
        <v>20</v>
      </c>
      <c r="P495" t="e">
        <f>#REF!=A495</f>
        <v>#REF!</v>
      </c>
      <c r="Q495" t="e">
        <f>#REF!=B495</f>
        <v>#REF!</v>
      </c>
      <c r="R495" t="e">
        <f>#REF!=D495</f>
        <v>#REF!</v>
      </c>
      <c r="S495" t="e">
        <f>#REF!=E495</f>
        <v>#REF!</v>
      </c>
      <c r="T495" t="e">
        <f>#REF!=F495</f>
        <v>#REF!</v>
      </c>
      <c r="U495" t="e">
        <f>#REF!=G495</f>
        <v>#REF!</v>
      </c>
      <c r="V495" t="e">
        <f>#REF!=H495</f>
        <v>#REF!</v>
      </c>
      <c r="W495" t="e">
        <f>#REF!=I495</f>
        <v>#REF!</v>
      </c>
      <c r="X495" t="e">
        <f>#REF!=J495</f>
        <v>#REF!</v>
      </c>
      <c r="Y495" t="e">
        <f>#REF!=K495</f>
        <v>#REF!</v>
      </c>
      <c r="Z495" t="e">
        <f>#REF!=L495</f>
        <v>#REF!</v>
      </c>
      <c r="AA495" t="b">
        <f t="shared" si="15"/>
        <v>1</v>
      </c>
    </row>
    <row r="496" spans="1:27" ht="17.25" customHeight="1" thickTop="1" thickBot="1" x14ac:dyDescent="0.3">
      <c r="A496" s="88" t="s">
        <v>107</v>
      </c>
      <c r="B496" s="70" t="s">
        <v>29</v>
      </c>
      <c r="C496" s="73" t="str">
        <f t="shared" si="14"/>
        <v>Benwick Primary School2028/2029</v>
      </c>
      <c r="D496" s="85">
        <v>21</v>
      </c>
      <c r="E496" s="85">
        <v>22</v>
      </c>
      <c r="F496" s="85">
        <v>18</v>
      </c>
      <c r="G496" s="85">
        <v>14</v>
      </c>
      <c r="H496" s="85">
        <v>22</v>
      </c>
      <c r="I496" s="85">
        <v>15</v>
      </c>
      <c r="J496" s="85">
        <v>18</v>
      </c>
      <c r="K496" s="85">
        <v>130</v>
      </c>
      <c r="L496" s="76">
        <v>20</v>
      </c>
      <c r="P496" t="e">
        <f>#REF!=A496</f>
        <v>#REF!</v>
      </c>
      <c r="Q496" t="e">
        <f>#REF!=B496</f>
        <v>#REF!</v>
      </c>
      <c r="R496" t="e">
        <f>#REF!=D496</f>
        <v>#REF!</v>
      </c>
      <c r="S496" t="e">
        <f>#REF!=E496</f>
        <v>#REF!</v>
      </c>
      <c r="T496" t="e">
        <f>#REF!=F496</f>
        <v>#REF!</v>
      </c>
      <c r="U496" t="e">
        <f>#REF!=G496</f>
        <v>#REF!</v>
      </c>
      <c r="V496" t="e">
        <f>#REF!=H496</f>
        <v>#REF!</v>
      </c>
      <c r="W496" t="e">
        <f>#REF!=I496</f>
        <v>#REF!</v>
      </c>
      <c r="X496" t="e">
        <f>#REF!=J496</f>
        <v>#REF!</v>
      </c>
      <c r="Y496" t="e">
        <f>#REF!=K496</f>
        <v>#REF!</v>
      </c>
      <c r="Z496" t="e">
        <f>#REF!=L496</f>
        <v>#REF!</v>
      </c>
      <c r="AA496" t="b">
        <f t="shared" si="15"/>
        <v>1</v>
      </c>
    </row>
    <row r="497" spans="1:27" ht="17.25" customHeight="1" thickTop="1" thickBot="1" x14ac:dyDescent="0.3">
      <c r="A497" s="89" t="s">
        <v>107</v>
      </c>
      <c r="B497" s="107" t="s">
        <v>30</v>
      </c>
      <c r="C497" s="73" t="str">
        <f t="shared" si="14"/>
        <v>Benwick Primary School2029/2030</v>
      </c>
      <c r="D497" s="85">
        <v>18</v>
      </c>
      <c r="E497" s="85">
        <v>23</v>
      </c>
      <c r="F497" s="85">
        <v>23</v>
      </c>
      <c r="G497" s="85">
        <v>17</v>
      </c>
      <c r="H497" s="85">
        <v>14</v>
      </c>
      <c r="I497" s="85">
        <v>24</v>
      </c>
      <c r="J497" s="85">
        <v>16</v>
      </c>
      <c r="K497" s="85">
        <v>135</v>
      </c>
      <c r="L497" s="76">
        <v>20</v>
      </c>
      <c r="P497" t="e">
        <f>#REF!=A497</f>
        <v>#REF!</v>
      </c>
      <c r="Q497" t="e">
        <f>#REF!=B497</f>
        <v>#REF!</v>
      </c>
      <c r="R497" t="e">
        <f>#REF!=D497</f>
        <v>#REF!</v>
      </c>
      <c r="S497" t="e">
        <f>#REF!=E497</f>
        <v>#REF!</v>
      </c>
      <c r="T497" t="e">
        <f>#REF!=F497</f>
        <v>#REF!</v>
      </c>
      <c r="U497" t="e">
        <f>#REF!=G497</f>
        <v>#REF!</v>
      </c>
      <c r="V497" t="e">
        <f>#REF!=H497</f>
        <v>#REF!</v>
      </c>
      <c r="W497" t="e">
        <f>#REF!=I497</f>
        <v>#REF!</v>
      </c>
      <c r="X497" t="e">
        <f>#REF!=J497</f>
        <v>#REF!</v>
      </c>
      <c r="Y497" t="e">
        <f>#REF!=K497</f>
        <v>#REF!</v>
      </c>
      <c r="Z497" t="e">
        <f>#REF!=L497</f>
        <v>#REF!</v>
      </c>
      <c r="AA497" t="b">
        <f t="shared" si="15"/>
        <v>1</v>
      </c>
    </row>
    <row r="498" spans="1:27" ht="17.25" customHeight="1" thickTop="1" thickBot="1" x14ac:dyDescent="0.3">
      <c r="A498" s="90" t="s">
        <v>107</v>
      </c>
      <c r="B498" s="109" t="s">
        <v>273</v>
      </c>
      <c r="C498" s="73" t="str">
        <f t="shared" si="14"/>
        <v>Benwick Primary School2030/2031</v>
      </c>
      <c r="D498" s="85">
        <v>19</v>
      </c>
      <c r="E498" s="85">
        <v>20</v>
      </c>
      <c r="F498" s="85">
        <v>24</v>
      </c>
      <c r="G498" s="85">
        <v>22</v>
      </c>
      <c r="H498" s="85">
        <v>17</v>
      </c>
      <c r="I498" s="85">
        <v>16</v>
      </c>
      <c r="J498" s="85">
        <v>25</v>
      </c>
      <c r="K498" s="85">
        <v>143</v>
      </c>
      <c r="L498" s="77">
        <v>20</v>
      </c>
      <c r="P498" t="e">
        <f>#REF!=A498</f>
        <v>#REF!</v>
      </c>
      <c r="Q498" t="e">
        <f>#REF!=B498</f>
        <v>#REF!</v>
      </c>
      <c r="R498" t="e">
        <f>#REF!=D498</f>
        <v>#REF!</v>
      </c>
      <c r="S498" t="e">
        <f>#REF!=E498</f>
        <v>#REF!</v>
      </c>
      <c r="T498" t="e">
        <f>#REF!=F498</f>
        <v>#REF!</v>
      </c>
      <c r="U498" t="e">
        <f>#REF!=G498</f>
        <v>#REF!</v>
      </c>
      <c r="V498" t="e">
        <f>#REF!=H498</f>
        <v>#REF!</v>
      </c>
      <c r="W498" t="e">
        <f>#REF!=I498</f>
        <v>#REF!</v>
      </c>
      <c r="X498" t="e">
        <f>#REF!=J498</f>
        <v>#REF!</v>
      </c>
      <c r="Y498" t="e">
        <f>#REF!=K498</f>
        <v>#REF!</v>
      </c>
      <c r="Z498" t="e">
        <f>#REF!=L498</f>
        <v>#REF!</v>
      </c>
      <c r="AA498" t="b">
        <f t="shared" si="15"/>
        <v>1</v>
      </c>
    </row>
    <row r="499" spans="1:27" ht="17.25" customHeight="1" thickTop="1" thickBot="1" x14ac:dyDescent="0.3">
      <c r="A499" s="65" t="s">
        <v>108</v>
      </c>
      <c r="B499" s="66" t="s">
        <v>39</v>
      </c>
      <c r="C499" s="73" t="str">
        <f t="shared" si="14"/>
        <v>Lionel Walden Primary School2022/2023</v>
      </c>
      <c r="D499" s="85">
        <v>30</v>
      </c>
      <c r="E499" s="85">
        <v>31</v>
      </c>
      <c r="F499" s="85">
        <v>30</v>
      </c>
      <c r="G499" s="85">
        <v>28</v>
      </c>
      <c r="H499" s="85">
        <v>31</v>
      </c>
      <c r="I499" s="85">
        <v>32</v>
      </c>
      <c r="J499" s="85">
        <v>26</v>
      </c>
      <c r="K499" s="85">
        <v>208</v>
      </c>
      <c r="L499" s="73">
        <v>0</v>
      </c>
      <c r="P499" t="e">
        <f>#REF!=A499</f>
        <v>#REF!</v>
      </c>
      <c r="Q499" t="e">
        <f>#REF!=B499</f>
        <v>#REF!</v>
      </c>
      <c r="R499" t="e">
        <f>#REF!=D499</f>
        <v>#REF!</v>
      </c>
      <c r="S499" t="e">
        <f>#REF!=E499</f>
        <v>#REF!</v>
      </c>
      <c r="T499" t="e">
        <f>#REF!=F499</f>
        <v>#REF!</v>
      </c>
      <c r="U499" t="e">
        <f>#REF!=G499</f>
        <v>#REF!</v>
      </c>
      <c r="V499" t="e">
        <f>#REF!=H499</f>
        <v>#REF!</v>
      </c>
      <c r="W499" t="e">
        <f>#REF!=I499</f>
        <v>#REF!</v>
      </c>
      <c r="X499" t="e">
        <f>#REF!=J499</f>
        <v>#REF!</v>
      </c>
      <c r="Y499" t="e">
        <f>#REF!=K499</f>
        <v>#REF!</v>
      </c>
      <c r="Z499" t="e">
        <f>#REF!=L499</f>
        <v>#REF!</v>
      </c>
      <c r="AA499" t="b">
        <f t="shared" si="15"/>
        <v>1</v>
      </c>
    </row>
    <row r="500" spans="1:27" ht="17.25" customHeight="1" thickTop="1" thickBot="1" x14ac:dyDescent="0.3">
      <c r="A500" s="67" t="s">
        <v>108</v>
      </c>
      <c r="B500" s="68" t="s">
        <v>40</v>
      </c>
      <c r="C500" s="73" t="str">
        <f t="shared" si="14"/>
        <v>Lionel Walden Primary School2023/2024</v>
      </c>
      <c r="D500" s="85">
        <v>30</v>
      </c>
      <c r="E500" s="85">
        <v>31</v>
      </c>
      <c r="F500" s="85">
        <v>30</v>
      </c>
      <c r="G500" s="85">
        <v>31</v>
      </c>
      <c r="H500" s="85">
        <v>29</v>
      </c>
      <c r="I500" s="85">
        <v>32</v>
      </c>
      <c r="J500" s="85">
        <v>31</v>
      </c>
      <c r="K500" s="85">
        <v>214</v>
      </c>
      <c r="L500" s="74">
        <v>0</v>
      </c>
      <c r="P500" t="e">
        <f>#REF!=A500</f>
        <v>#REF!</v>
      </c>
      <c r="Q500" t="e">
        <f>#REF!=B500</f>
        <v>#REF!</v>
      </c>
      <c r="R500" t="e">
        <f>#REF!=D500</f>
        <v>#REF!</v>
      </c>
      <c r="S500" t="e">
        <f>#REF!=E500</f>
        <v>#REF!</v>
      </c>
      <c r="T500" t="e">
        <f>#REF!=F500</f>
        <v>#REF!</v>
      </c>
      <c r="U500" t="e">
        <f>#REF!=G500</f>
        <v>#REF!</v>
      </c>
      <c r="V500" t="e">
        <f>#REF!=H500</f>
        <v>#REF!</v>
      </c>
      <c r="W500" t="e">
        <f>#REF!=I500</f>
        <v>#REF!</v>
      </c>
      <c r="X500" t="e">
        <f>#REF!=J500</f>
        <v>#REF!</v>
      </c>
      <c r="Y500" t="e">
        <f>#REF!=K500</f>
        <v>#REF!</v>
      </c>
      <c r="Z500" t="e">
        <f>#REF!=L500</f>
        <v>#REF!</v>
      </c>
      <c r="AA500" t="b">
        <f t="shared" si="15"/>
        <v>1</v>
      </c>
    </row>
    <row r="501" spans="1:27" ht="17.25" customHeight="1" thickTop="1" thickBot="1" x14ac:dyDescent="0.3">
      <c r="A501" s="67" t="s">
        <v>108</v>
      </c>
      <c r="B501" s="68" t="s">
        <v>25</v>
      </c>
      <c r="C501" s="73" t="str">
        <f t="shared" si="14"/>
        <v>Lionel Walden Primary School2024/2025</v>
      </c>
      <c r="D501" s="85">
        <v>29</v>
      </c>
      <c r="E501" s="85">
        <v>30</v>
      </c>
      <c r="F501" s="85">
        <v>30</v>
      </c>
      <c r="G501" s="85">
        <v>29</v>
      </c>
      <c r="H501" s="85">
        <v>29</v>
      </c>
      <c r="I501" s="85">
        <v>30</v>
      </c>
      <c r="J501" s="85">
        <v>32</v>
      </c>
      <c r="K501" s="85">
        <v>209</v>
      </c>
      <c r="L501" s="74">
        <v>0</v>
      </c>
      <c r="P501" t="e">
        <f>#REF!=A501</f>
        <v>#REF!</v>
      </c>
      <c r="Q501" t="e">
        <f>#REF!=B501</f>
        <v>#REF!</v>
      </c>
      <c r="R501" t="e">
        <f>#REF!=D501</f>
        <v>#REF!</v>
      </c>
      <c r="S501" t="e">
        <f>#REF!=E501</f>
        <v>#REF!</v>
      </c>
      <c r="T501" t="e">
        <f>#REF!=F501</f>
        <v>#REF!</v>
      </c>
      <c r="U501" t="e">
        <f>#REF!=G501</f>
        <v>#REF!</v>
      </c>
      <c r="V501" t="e">
        <f>#REF!=H501</f>
        <v>#REF!</v>
      </c>
      <c r="W501" t="e">
        <f>#REF!=I501</f>
        <v>#REF!</v>
      </c>
      <c r="X501" t="e">
        <f>#REF!=J501</f>
        <v>#REF!</v>
      </c>
      <c r="Y501" t="e">
        <f>#REF!=K501</f>
        <v>#REF!</v>
      </c>
      <c r="Z501" t="e">
        <f>#REF!=L501</f>
        <v>#REF!</v>
      </c>
      <c r="AA501" t="b">
        <f t="shared" si="15"/>
        <v>1</v>
      </c>
    </row>
    <row r="502" spans="1:27" ht="17.25" customHeight="1" thickTop="1" thickBot="1" x14ac:dyDescent="0.3">
      <c r="A502" s="86" t="s">
        <v>108</v>
      </c>
      <c r="B502" s="69" t="s">
        <v>26</v>
      </c>
      <c r="C502" s="73" t="str">
        <f t="shared" si="14"/>
        <v>Lionel Walden Primary School2025/2026</v>
      </c>
      <c r="D502" s="85">
        <v>28</v>
      </c>
      <c r="E502" s="85">
        <v>30</v>
      </c>
      <c r="F502" s="85">
        <v>30</v>
      </c>
      <c r="G502" s="85">
        <v>30</v>
      </c>
      <c r="H502" s="85">
        <v>30</v>
      </c>
      <c r="I502" s="85">
        <v>27</v>
      </c>
      <c r="J502" s="85">
        <v>30</v>
      </c>
      <c r="K502" s="85">
        <v>205</v>
      </c>
      <c r="L502" s="75">
        <v>30</v>
      </c>
      <c r="P502" t="e">
        <f>#REF!=A502</f>
        <v>#REF!</v>
      </c>
      <c r="Q502" t="e">
        <f>#REF!=B502</f>
        <v>#REF!</v>
      </c>
      <c r="R502" t="e">
        <f>#REF!=D502</f>
        <v>#REF!</v>
      </c>
      <c r="S502" t="e">
        <f>#REF!=E502</f>
        <v>#REF!</v>
      </c>
      <c r="T502" t="e">
        <f>#REF!=F502</f>
        <v>#REF!</v>
      </c>
      <c r="U502" t="e">
        <f>#REF!=G502</f>
        <v>#REF!</v>
      </c>
      <c r="V502" t="e">
        <f>#REF!=H502</f>
        <v>#REF!</v>
      </c>
      <c r="W502" t="e">
        <f>#REF!=I502</f>
        <v>#REF!</v>
      </c>
      <c r="X502" t="e">
        <f>#REF!=J502</f>
        <v>#REF!</v>
      </c>
      <c r="Y502" t="e">
        <f>#REF!=K502</f>
        <v>#REF!</v>
      </c>
      <c r="Z502" t="e">
        <f>#REF!=L502</f>
        <v>#REF!</v>
      </c>
      <c r="AA502" t="b">
        <f t="shared" si="15"/>
        <v>1</v>
      </c>
    </row>
    <row r="503" spans="1:27" ht="17.25" customHeight="1" thickTop="1" thickBot="1" x14ac:dyDescent="0.3">
      <c r="A503" s="87" t="s">
        <v>108</v>
      </c>
      <c r="B503" s="70" t="s">
        <v>27</v>
      </c>
      <c r="C503" s="73" t="str">
        <f t="shared" si="14"/>
        <v>Lionel Walden Primary School2026/2027</v>
      </c>
      <c r="D503" s="85">
        <v>30</v>
      </c>
      <c r="E503" s="85">
        <v>29</v>
      </c>
      <c r="F503" s="85">
        <v>29</v>
      </c>
      <c r="G503" s="85">
        <v>30</v>
      </c>
      <c r="H503" s="85">
        <v>30</v>
      </c>
      <c r="I503" s="85">
        <v>29</v>
      </c>
      <c r="J503" s="85">
        <v>27</v>
      </c>
      <c r="K503" s="85">
        <v>204</v>
      </c>
      <c r="L503" s="76">
        <v>30</v>
      </c>
      <c r="P503" t="e">
        <f>#REF!=A503</f>
        <v>#REF!</v>
      </c>
      <c r="Q503" t="e">
        <f>#REF!=B503</f>
        <v>#REF!</v>
      </c>
      <c r="R503" t="e">
        <f>#REF!=D503</f>
        <v>#REF!</v>
      </c>
      <c r="S503" t="e">
        <f>#REF!=E503</f>
        <v>#REF!</v>
      </c>
      <c r="T503" t="e">
        <f>#REF!=F503</f>
        <v>#REF!</v>
      </c>
      <c r="U503" t="e">
        <f>#REF!=G503</f>
        <v>#REF!</v>
      </c>
      <c r="V503" t="e">
        <f>#REF!=H503</f>
        <v>#REF!</v>
      </c>
      <c r="W503" t="e">
        <f>#REF!=I503</f>
        <v>#REF!</v>
      </c>
      <c r="X503" t="e">
        <f>#REF!=J503</f>
        <v>#REF!</v>
      </c>
      <c r="Y503" t="e">
        <f>#REF!=K503</f>
        <v>#REF!</v>
      </c>
      <c r="Z503" t="e">
        <f>#REF!=L503</f>
        <v>#REF!</v>
      </c>
      <c r="AA503" t="b">
        <f t="shared" si="15"/>
        <v>1</v>
      </c>
    </row>
    <row r="504" spans="1:27" ht="17.25" customHeight="1" thickTop="1" thickBot="1" x14ac:dyDescent="0.3">
      <c r="A504" s="87" t="s">
        <v>108</v>
      </c>
      <c r="B504" s="70" t="s">
        <v>28</v>
      </c>
      <c r="C504" s="73" t="str">
        <f t="shared" si="14"/>
        <v>Lionel Walden Primary School2027/2028</v>
      </c>
      <c r="D504" s="85">
        <v>25</v>
      </c>
      <c r="E504" s="85">
        <v>31</v>
      </c>
      <c r="F504" s="85">
        <v>28</v>
      </c>
      <c r="G504" s="85">
        <v>29</v>
      </c>
      <c r="H504" s="85">
        <v>30</v>
      </c>
      <c r="I504" s="85">
        <v>29</v>
      </c>
      <c r="J504" s="85">
        <v>29</v>
      </c>
      <c r="K504" s="85">
        <v>201</v>
      </c>
      <c r="L504" s="76">
        <v>30</v>
      </c>
      <c r="P504" t="e">
        <f>#REF!=A504</f>
        <v>#REF!</v>
      </c>
      <c r="Q504" t="e">
        <f>#REF!=B504</f>
        <v>#REF!</v>
      </c>
      <c r="R504" t="e">
        <f>#REF!=D504</f>
        <v>#REF!</v>
      </c>
      <c r="S504" t="e">
        <f>#REF!=E504</f>
        <v>#REF!</v>
      </c>
      <c r="T504" t="e">
        <f>#REF!=F504</f>
        <v>#REF!</v>
      </c>
      <c r="U504" t="e">
        <f>#REF!=G504</f>
        <v>#REF!</v>
      </c>
      <c r="V504" t="e">
        <f>#REF!=H504</f>
        <v>#REF!</v>
      </c>
      <c r="W504" t="e">
        <f>#REF!=I504</f>
        <v>#REF!</v>
      </c>
      <c r="X504" t="e">
        <f>#REF!=J504</f>
        <v>#REF!</v>
      </c>
      <c r="Y504" t="e">
        <f>#REF!=K504</f>
        <v>#REF!</v>
      </c>
      <c r="Z504" t="e">
        <f>#REF!=L504</f>
        <v>#REF!</v>
      </c>
      <c r="AA504" t="b">
        <f t="shared" si="15"/>
        <v>1</v>
      </c>
    </row>
    <row r="505" spans="1:27" ht="17.25" customHeight="1" thickTop="1" thickBot="1" x14ac:dyDescent="0.3">
      <c r="A505" s="88" t="s">
        <v>108</v>
      </c>
      <c r="B505" s="70" t="s">
        <v>29</v>
      </c>
      <c r="C505" s="73" t="str">
        <f t="shared" si="14"/>
        <v>Lionel Walden Primary School2028/2029</v>
      </c>
      <c r="D505" s="85">
        <v>30</v>
      </c>
      <c r="E505" s="85">
        <v>26</v>
      </c>
      <c r="F505" s="85">
        <v>30</v>
      </c>
      <c r="G505" s="85">
        <v>28</v>
      </c>
      <c r="H505" s="85">
        <v>29</v>
      </c>
      <c r="I505" s="85">
        <v>29</v>
      </c>
      <c r="J505" s="85">
        <v>29</v>
      </c>
      <c r="K505" s="85">
        <v>201</v>
      </c>
      <c r="L505" s="76">
        <v>30</v>
      </c>
      <c r="P505" t="e">
        <f>#REF!=A505</f>
        <v>#REF!</v>
      </c>
      <c r="Q505" t="e">
        <f>#REF!=B505</f>
        <v>#REF!</v>
      </c>
      <c r="R505" t="e">
        <f>#REF!=D505</f>
        <v>#REF!</v>
      </c>
      <c r="S505" t="e">
        <f>#REF!=E505</f>
        <v>#REF!</v>
      </c>
      <c r="T505" t="e">
        <f>#REF!=F505</f>
        <v>#REF!</v>
      </c>
      <c r="U505" t="e">
        <f>#REF!=G505</f>
        <v>#REF!</v>
      </c>
      <c r="V505" t="e">
        <f>#REF!=H505</f>
        <v>#REF!</v>
      </c>
      <c r="W505" t="e">
        <f>#REF!=I505</f>
        <v>#REF!</v>
      </c>
      <c r="X505" t="e">
        <f>#REF!=J505</f>
        <v>#REF!</v>
      </c>
      <c r="Y505" t="e">
        <f>#REF!=K505</f>
        <v>#REF!</v>
      </c>
      <c r="Z505" t="e">
        <f>#REF!=L505</f>
        <v>#REF!</v>
      </c>
      <c r="AA505" t="b">
        <f t="shared" si="15"/>
        <v>1</v>
      </c>
    </row>
    <row r="506" spans="1:27" ht="17.25" customHeight="1" thickTop="1" thickBot="1" x14ac:dyDescent="0.3">
      <c r="A506" s="89" t="s">
        <v>108</v>
      </c>
      <c r="B506" s="107" t="s">
        <v>30</v>
      </c>
      <c r="C506" s="73" t="str">
        <f t="shared" si="14"/>
        <v>Lionel Walden Primary School2029/2030</v>
      </c>
      <c r="D506" s="85">
        <v>28</v>
      </c>
      <c r="E506" s="85">
        <v>31</v>
      </c>
      <c r="F506" s="85">
        <v>25</v>
      </c>
      <c r="G506" s="85">
        <v>30</v>
      </c>
      <c r="H506" s="85">
        <v>28</v>
      </c>
      <c r="I506" s="85">
        <v>28</v>
      </c>
      <c r="J506" s="85">
        <v>29</v>
      </c>
      <c r="K506" s="85">
        <v>199</v>
      </c>
      <c r="L506" s="76">
        <v>30</v>
      </c>
      <c r="P506" t="e">
        <f>#REF!=A506</f>
        <v>#REF!</v>
      </c>
      <c r="Q506" t="e">
        <f>#REF!=B506</f>
        <v>#REF!</v>
      </c>
      <c r="R506" t="e">
        <f>#REF!=D506</f>
        <v>#REF!</v>
      </c>
      <c r="S506" t="e">
        <f>#REF!=E506</f>
        <v>#REF!</v>
      </c>
      <c r="T506" t="e">
        <f>#REF!=F506</f>
        <v>#REF!</v>
      </c>
      <c r="U506" t="e">
        <f>#REF!=G506</f>
        <v>#REF!</v>
      </c>
      <c r="V506" t="e">
        <f>#REF!=H506</f>
        <v>#REF!</v>
      </c>
      <c r="W506" t="e">
        <f>#REF!=I506</f>
        <v>#REF!</v>
      </c>
      <c r="X506" t="e">
        <f>#REF!=J506</f>
        <v>#REF!</v>
      </c>
      <c r="Y506" t="e">
        <f>#REF!=K506</f>
        <v>#REF!</v>
      </c>
      <c r="Z506" t="e">
        <f>#REF!=L506</f>
        <v>#REF!</v>
      </c>
      <c r="AA506" t="b">
        <f t="shared" si="15"/>
        <v>1</v>
      </c>
    </row>
    <row r="507" spans="1:27" ht="17.25" customHeight="1" thickTop="1" thickBot="1" x14ac:dyDescent="0.3">
      <c r="A507" s="90" t="s">
        <v>108</v>
      </c>
      <c r="B507" s="109" t="s">
        <v>273</v>
      </c>
      <c r="C507" s="73" t="str">
        <f t="shared" si="14"/>
        <v>Lionel Walden Primary School2030/2031</v>
      </c>
      <c r="D507" s="85">
        <v>29</v>
      </c>
      <c r="E507" s="85">
        <v>29</v>
      </c>
      <c r="F507" s="85">
        <v>30</v>
      </c>
      <c r="G507" s="85">
        <v>25</v>
      </c>
      <c r="H507" s="85">
        <v>30</v>
      </c>
      <c r="I507" s="85">
        <v>27</v>
      </c>
      <c r="J507" s="85">
        <v>28</v>
      </c>
      <c r="K507" s="85">
        <v>198</v>
      </c>
      <c r="L507" s="77">
        <v>30</v>
      </c>
      <c r="P507" t="e">
        <f>#REF!=A507</f>
        <v>#REF!</v>
      </c>
      <c r="Q507" t="e">
        <f>#REF!=B507</f>
        <v>#REF!</v>
      </c>
      <c r="R507" t="e">
        <f>#REF!=D507</f>
        <v>#REF!</v>
      </c>
      <c r="S507" t="e">
        <f>#REF!=E507</f>
        <v>#REF!</v>
      </c>
      <c r="T507" t="e">
        <f>#REF!=F507</f>
        <v>#REF!</v>
      </c>
      <c r="U507" t="e">
        <f>#REF!=G507</f>
        <v>#REF!</v>
      </c>
      <c r="V507" t="e">
        <f>#REF!=H507</f>
        <v>#REF!</v>
      </c>
      <c r="W507" t="e">
        <f>#REF!=I507</f>
        <v>#REF!</v>
      </c>
      <c r="X507" t="e">
        <f>#REF!=J507</f>
        <v>#REF!</v>
      </c>
      <c r="Y507" t="e">
        <f>#REF!=K507</f>
        <v>#REF!</v>
      </c>
      <c r="Z507" t="e">
        <f>#REF!=L507</f>
        <v>#REF!</v>
      </c>
      <c r="AA507" t="b">
        <f t="shared" si="15"/>
        <v>1</v>
      </c>
    </row>
    <row r="508" spans="1:27" ht="17.25" customHeight="1" thickTop="1" thickBot="1" x14ac:dyDescent="0.3">
      <c r="A508" s="65" t="s">
        <v>109</v>
      </c>
      <c r="B508" s="66" t="s">
        <v>39</v>
      </c>
      <c r="C508" s="73" t="str">
        <f t="shared" si="14"/>
        <v>Manea Community Primary School2022/2023</v>
      </c>
      <c r="D508" s="85">
        <v>38</v>
      </c>
      <c r="E508" s="85">
        <v>32</v>
      </c>
      <c r="F508" s="85">
        <v>34</v>
      </c>
      <c r="G508" s="85">
        <v>39</v>
      </c>
      <c r="H508" s="85">
        <v>32</v>
      </c>
      <c r="I508" s="85">
        <v>33</v>
      </c>
      <c r="J508" s="85">
        <v>33</v>
      </c>
      <c r="K508" s="85">
        <v>241</v>
      </c>
      <c r="L508" s="73">
        <v>0</v>
      </c>
      <c r="P508" t="e">
        <f>#REF!=A508</f>
        <v>#REF!</v>
      </c>
      <c r="Q508" t="e">
        <f>#REF!=B508</f>
        <v>#REF!</v>
      </c>
      <c r="R508" t="e">
        <f>#REF!=D508</f>
        <v>#REF!</v>
      </c>
      <c r="S508" t="e">
        <f>#REF!=E508</f>
        <v>#REF!</v>
      </c>
      <c r="T508" t="e">
        <f>#REF!=F508</f>
        <v>#REF!</v>
      </c>
      <c r="U508" t="e">
        <f>#REF!=G508</f>
        <v>#REF!</v>
      </c>
      <c r="V508" t="e">
        <f>#REF!=H508</f>
        <v>#REF!</v>
      </c>
      <c r="W508" t="e">
        <f>#REF!=I508</f>
        <v>#REF!</v>
      </c>
      <c r="X508" t="e">
        <f>#REF!=J508</f>
        <v>#REF!</v>
      </c>
      <c r="Y508" t="e">
        <f>#REF!=K508</f>
        <v>#REF!</v>
      </c>
      <c r="Z508" t="e">
        <f>#REF!=L508</f>
        <v>#REF!</v>
      </c>
      <c r="AA508" t="b">
        <f t="shared" si="15"/>
        <v>1</v>
      </c>
    </row>
    <row r="509" spans="1:27" ht="17.25" customHeight="1" thickTop="1" thickBot="1" x14ac:dyDescent="0.3">
      <c r="A509" s="67" t="s">
        <v>109</v>
      </c>
      <c r="B509" s="68" t="s">
        <v>40</v>
      </c>
      <c r="C509" s="73" t="str">
        <f t="shared" si="14"/>
        <v>Manea Community Primary School2023/2024</v>
      </c>
      <c r="D509" s="85">
        <v>31</v>
      </c>
      <c r="E509" s="85">
        <v>38</v>
      </c>
      <c r="F509" s="85">
        <v>30</v>
      </c>
      <c r="G509" s="85">
        <v>35</v>
      </c>
      <c r="H509" s="85">
        <v>36</v>
      </c>
      <c r="I509" s="85">
        <v>32</v>
      </c>
      <c r="J509" s="85">
        <v>32</v>
      </c>
      <c r="K509" s="85">
        <v>234</v>
      </c>
      <c r="L509" s="74">
        <v>0</v>
      </c>
      <c r="P509" t="e">
        <f>#REF!=A509</f>
        <v>#REF!</v>
      </c>
      <c r="Q509" t="e">
        <f>#REF!=B509</f>
        <v>#REF!</v>
      </c>
      <c r="R509" t="e">
        <f>#REF!=D509</f>
        <v>#REF!</v>
      </c>
      <c r="S509" t="e">
        <f>#REF!=E509</f>
        <v>#REF!</v>
      </c>
      <c r="T509" t="e">
        <f>#REF!=F509</f>
        <v>#REF!</v>
      </c>
      <c r="U509" t="e">
        <f>#REF!=G509</f>
        <v>#REF!</v>
      </c>
      <c r="V509" t="e">
        <f>#REF!=H509</f>
        <v>#REF!</v>
      </c>
      <c r="W509" t="e">
        <f>#REF!=I509</f>
        <v>#REF!</v>
      </c>
      <c r="X509" t="e">
        <f>#REF!=J509</f>
        <v>#REF!</v>
      </c>
      <c r="Y509" t="e">
        <f>#REF!=K509</f>
        <v>#REF!</v>
      </c>
      <c r="Z509" t="e">
        <f>#REF!=L509</f>
        <v>#REF!</v>
      </c>
      <c r="AA509" t="b">
        <f t="shared" si="15"/>
        <v>1</v>
      </c>
    </row>
    <row r="510" spans="1:27" ht="17.25" customHeight="1" thickTop="1" thickBot="1" x14ac:dyDescent="0.3">
      <c r="A510" s="67" t="s">
        <v>109</v>
      </c>
      <c r="B510" s="68" t="s">
        <v>25</v>
      </c>
      <c r="C510" s="73" t="str">
        <f t="shared" si="14"/>
        <v>Manea Community Primary School2024/2025</v>
      </c>
      <c r="D510" s="85">
        <v>24</v>
      </c>
      <c r="E510" s="85">
        <v>30</v>
      </c>
      <c r="F510" s="85">
        <v>32</v>
      </c>
      <c r="G510" s="85">
        <v>29</v>
      </c>
      <c r="H510" s="85">
        <v>30</v>
      </c>
      <c r="I510" s="85">
        <v>34</v>
      </c>
      <c r="J510" s="85">
        <v>32</v>
      </c>
      <c r="K510" s="85">
        <v>211</v>
      </c>
      <c r="L510" s="74">
        <v>0</v>
      </c>
      <c r="P510" t="e">
        <f>#REF!=A510</f>
        <v>#REF!</v>
      </c>
      <c r="Q510" t="e">
        <f>#REF!=B510</f>
        <v>#REF!</v>
      </c>
      <c r="R510" t="e">
        <f>#REF!=D510</f>
        <v>#REF!</v>
      </c>
      <c r="S510" t="e">
        <f>#REF!=E510</f>
        <v>#REF!</v>
      </c>
      <c r="T510" t="e">
        <f>#REF!=F510</f>
        <v>#REF!</v>
      </c>
      <c r="U510" t="e">
        <f>#REF!=G510</f>
        <v>#REF!</v>
      </c>
      <c r="V510" t="e">
        <f>#REF!=H510</f>
        <v>#REF!</v>
      </c>
      <c r="W510" t="e">
        <f>#REF!=I510</f>
        <v>#REF!</v>
      </c>
      <c r="X510" t="e">
        <f>#REF!=J510</f>
        <v>#REF!</v>
      </c>
      <c r="Y510" t="e">
        <f>#REF!=K510</f>
        <v>#REF!</v>
      </c>
      <c r="Z510" t="e">
        <f>#REF!=L510</f>
        <v>#REF!</v>
      </c>
      <c r="AA510" t="b">
        <f t="shared" si="15"/>
        <v>1</v>
      </c>
    </row>
    <row r="511" spans="1:27" ht="17.25" customHeight="1" thickTop="1" thickBot="1" x14ac:dyDescent="0.3">
      <c r="A511" s="86" t="s">
        <v>109</v>
      </c>
      <c r="B511" s="69" t="s">
        <v>26</v>
      </c>
      <c r="C511" s="73" t="str">
        <f t="shared" si="14"/>
        <v>Manea Community Primary School2025/2026</v>
      </c>
      <c r="D511" s="85">
        <v>23</v>
      </c>
      <c r="E511" s="85">
        <v>23</v>
      </c>
      <c r="F511" s="85">
        <v>29</v>
      </c>
      <c r="G511" s="85">
        <v>32</v>
      </c>
      <c r="H511" s="85">
        <v>26</v>
      </c>
      <c r="I511" s="85">
        <v>28</v>
      </c>
      <c r="J511" s="85">
        <v>33</v>
      </c>
      <c r="K511" s="85">
        <v>194</v>
      </c>
      <c r="L511" s="75">
        <v>30</v>
      </c>
      <c r="P511" t="e">
        <f>#REF!=A511</f>
        <v>#REF!</v>
      </c>
      <c r="Q511" t="e">
        <f>#REF!=B511</f>
        <v>#REF!</v>
      </c>
      <c r="R511" t="e">
        <f>#REF!=D511</f>
        <v>#REF!</v>
      </c>
      <c r="S511" t="e">
        <f>#REF!=E511</f>
        <v>#REF!</v>
      </c>
      <c r="T511" t="e">
        <f>#REF!=F511</f>
        <v>#REF!</v>
      </c>
      <c r="U511" t="e">
        <f>#REF!=G511</f>
        <v>#REF!</v>
      </c>
      <c r="V511" t="e">
        <f>#REF!=H511</f>
        <v>#REF!</v>
      </c>
      <c r="W511" t="e">
        <f>#REF!=I511</f>
        <v>#REF!</v>
      </c>
      <c r="X511" t="e">
        <f>#REF!=J511</f>
        <v>#REF!</v>
      </c>
      <c r="Y511" t="e">
        <f>#REF!=K511</f>
        <v>#REF!</v>
      </c>
      <c r="Z511" t="e">
        <f>#REF!=L511</f>
        <v>#REF!</v>
      </c>
      <c r="AA511" t="b">
        <f t="shared" si="15"/>
        <v>1</v>
      </c>
    </row>
    <row r="512" spans="1:27" ht="17.25" customHeight="1" thickTop="1" thickBot="1" x14ac:dyDescent="0.3">
      <c r="A512" s="87" t="s">
        <v>109</v>
      </c>
      <c r="B512" s="70" t="s">
        <v>27</v>
      </c>
      <c r="C512" s="73" t="str">
        <f t="shared" si="14"/>
        <v>Manea Community Primary School2026/2027</v>
      </c>
      <c r="D512" s="85">
        <v>30</v>
      </c>
      <c r="E512" s="85">
        <v>22</v>
      </c>
      <c r="F512" s="85">
        <v>20</v>
      </c>
      <c r="G512" s="85">
        <v>29</v>
      </c>
      <c r="H512" s="85">
        <v>28</v>
      </c>
      <c r="I512" s="85">
        <v>24</v>
      </c>
      <c r="J512" s="85">
        <v>27</v>
      </c>
      <c r="K512" s="85">
        <v>180</v>
      </c>
      <c r="L512" s="76">
        <v>30</v>
      </c>
      <c r="P512" t="e">
        <f>#REF!=A512</f>
        <v>#REF!</v>
      </c>
      <c r="Q512" t="e">
        <f>#REF!=B512</f>
        <v>#REF!</v>
      </c>
      <c r="R512" t="e">
        <f>#REF!=D512</f>
        <v>#REF!</v>
      </c>
      <c r="S512" t="e">
        <f>#REF!=E512</f>
        <v>#REF!</v>
      </c>
      <c r="T512" t="e">
        <f>#REF!=F512</f>
        <v>#REF!</v>
      </c>
      <c r="U512" t="e">
        <f>#REF!=G512</f>
        <v>#REF!</v>
      </c>
      <c r="V512" t="e">
        <f>#REF!=H512</f>
        <v>#REF!</v>
      </c>
      <c r="W512" t="e">
        <f>#REF!=I512</f>
        <v>#REF!</v>
      </c>
      <c r="X512" t="e">
        <f>#REF!=J512</f>
        <v>#REF!</v>
      </c>
      <c r="Y512" t="e">
        <f>#REF!=K512</f>
        <v>#REF!</v>
      </c>
      <c r="Z512" t="e">
        <f>#REF!=L512</f>
        <v>#REF!</v>
      </c>
      <c r="AA512" t="b">
        <f t="shared" si="15"/>
        <v>1</v>
      </c>
    </row>
    <row r="513" spans="1:27" ht="17.25" customHeight="1" thickTop="1" thickBot="1" x14ac:dyDescent="0.3">
      <c r="A513" s="87" t="s">
        <v>109</v>
      </c>
      <c r="B513" s="70" t="s">
        <v>28</v>
      </c>
      <c r="C513" s="73" t="str">
        <f t="shared" si="14"/>
        <v>Manea Community Primary School2027/2028</v>
      </c>
      <c r="D513" s="85">
        <v>21</v>
      </c>
      <c r="E513" s="85">
        <v>29</v>
      </c>
      <c r="F513" s="85">
        <v>19</v>
      </c>
      <c r="G513" s="85">
        <v>20</v>
      </c>
      <c r="H513" s="85">
        <v>25</v>
      </c>
      <c r="I513" s="85">
        <v>26</v>
      </c>
      <c r="J513" s="85">
        <v>23</v>
      </c>
      <c r="K513" s="85">
        <v>163</v>
      </c>
      <c r="L513" s="76">
        <v>30</v>
      </c>
      <c r="P513" t="e">
        <f>#REF!=A513</f>
        <v>#REF!</v>
      </c>
      <c r="Q513" t="e">
        <f>#REF!=B513</f>
        <v>#REF!</v>
      </c>
      <c r="R513" t="e">
        <f>#REF!=D513</f>
        <v>#REF!</v>
      </c>
      <c r="S513" t="e">
        <f>#REF!=E513</f>
        <v>#REF!</v>
      </c>
      <c r="T513" t="e">
        <f>#REF!=F513</f>
        <v>#REF!</v>
      </c>
      <c r="U513" t="e">
        <f>#REF!=G513</f>
        <v>#REF!</v>
      </c>
      <c r="V513" t="e">
        <f>#REF!=H513</f>
        <v>#REF!</v>
      </c>
      <c r="W513" t="e">
        <f>#REF!=I513</f>
        <v>#REF!</v>
      </c>
      <c r="X513" t="e">
        <f>#REF!=J513</f>
        <v>#REF!</v>
      </c>
      <c r="Y513" t="e">
        <f>#REF!=K513</f>
        <v>#REF!</v>
      </c>
      <c r="Z513" t="e">
        <f>#REF!=L513</f>
        <v>#REF!</v>
      </c>
      <c r="AA513" t="b">
        <f t="shared" si="15"/>
        <v>1</v>
      </c>
    </row>
    <row r="514" spans="1:27" ht="17.25" customHeight="1" thickTop="1" thickBot="1" x14ac:dyDescent="0.3">
      <c r="A514" s="88" t="s">
        <v>109</v>
      </c>
      <c r="B514" s="70" t="s">
        <v>29</v>
      </c>
      <c r="C514" s="73" t="str">
        <f t="shared" ref="C514:C577" si="16">A514&amp;B514</f>
        <v>Manea Community Primary School2028/2029</v>
      </c>
      <c r="D514" s="85">
        <v>15</v>
      </c>
      <c r="E514" s="85">
        <v>20</v>
      </c>
      <c r="F514" s="85">
        <v>26</v>
      </c>
      <c r="G514" s="85">
        <v>19</v>
      </c>
      <c r="H514" s="85">
        <v>16</v>
      </c>
      <c r="I514" s="85">
        <v>23</v>
      </c>
      <c r="J514" s="85">
        <v>25</v>
      </c>
      <c r="K514" s="85">
        <v>144</v>
      </c>
      <c r="L514" s="76">
        <v>30</v>
      </c>
      <c r="P514" t="e">
        <f>#REF!=A514</f>
        <v>#REF!</v>
      </c>
      <c r="Q514" t="e">
        <f>#REF!=B514</f>
        <v>#REF!</v>
      </c>
      <c r="R514" t="e">
        <f>#REF!=D514</f>
        <v>#REF!</v>
      </c>
      <c r="S514" t="e">
        <f>#REF!=E514</f>
        <v>#REF!</v>
      </c>
      <c r="T514" t="e">
        <f>#REF!=F514</f>
        <v>#REF!</v>
      </c>
      <c r="U514" t="e">
        <f>#REF!=G514</f>
        <v>#REF!</v>
      </c>
      <c r="V514" t="e">
        <f>#REF!=H514</f>
        <v>#REF!</v>
      </c>
      <c r="W514" t="e">
        <f>#REF!=I514</f>
        <v>#REF!</v>
      </c>
      <c r="X514" t="e">
        <f>#REF!=J514</f>
        <v>#REF!</v>
      </c>
      <c r="Y514" t="e">
        <f>#REF!=K514</f>
        <v>#REF!</v>
      </c>
      <c r="Z514" t="e">
        <f>#REF!=L514</f>
        <v>#REF!</v>
      </c>
      <c r="AA514" t="b">
        <f t="shared" si="15"/>
        <v>1</v>
      </c>
    </row>
    <row r="515" spans="1:27" ht="17.25" customHeight="1" thickTop="1" thickBot="1" x14ac:dyDescent="0.3">
      <c r="A515" s="89" t="s">
        <v>109</v>
      </c>
      <c r="B515" s="107" t="s">
        <v>30</v>
      </c>
      <c r="C515" s="73" t="str">
        <f t="shared" si="16"/>
        <v>Manea Community Primary School2029/2030</v>
      </c>
      <c r="D515" s="85">
        <v>16</v>
      </c>
      <c r="E515" s="85">
        <v>14</v>
      </c>
      <c r="F515" s="85">
        <v>17</v>
      </c>
      <c r="G515" s="85">
        <v>26</v>
      </c>
      <c r="H515" s="85">
        <v>15</v>
      </c>
      <c r="I515" s="85">
        <v>14</v>
      </c>
      <c r="J515" s="85">
        <v>22</v>
      </c>
      <c r="K515" s="85">
        <v>124</v>
      </c>
      <c r="L515" s="76">
        <v>30</v>
      </c>
      <c r="P515" t="e">
        <f>#REF!=A515</f>
        <v>#REF!</v>
      </c>
      <c r="Q515" t="e">
        <f>#REF!=B515</f>
        <v>#REF!</v>
      </c>
      <c r="R515" t="e">
        <f>#REF!=D515</f>
        <v>#REF!</v>
      </c>
      <c r="S515" t="e">
        <f>#REF!=E515</f>
        <v>#REF!</v>
      </c>
      <c r="T515" t="e">
        <f>#REF!=F515</f>
        <v>#REF!</v>
      </c>
      <c r="U515" t="e">
        <f>#REF!=G515</f>
        <v>#REF!</v>
      </c>
      <c r="V515" t="e">
        <f>#REF!=H515</f>
        <v>#REF!</v>
      </c>
      <c r="W515" t="e">
        <f>#REF!=I515</f>
        <v>#REF!</v>
      </c>
      <c r="X515" t="e">
        <f>#REF!=J515</f>
        <v>#REF!</v>
      </c>
      <c r="Y515" t="e">
        <f>#REF!=K515</f>
        <v>#REF!</v>
      </c>
      <c r="Z515" t="e">
        <f>#REF!=L515</f>
        <v>#REF!</v>
      </c>
      <c r="AA515" t="b">
        <f t="shared" si="15"/>
        <v>1</v>
      </c>
    </row>
    <row r="516" spans="1:27" ht="17.25" customHeight="1" thickTop="1" thickBot="1" x14ac:dyDescent="0.3">
      <c r="A516" s="90" t="s">
        <v>109</v>
      </c>
      <c r="B516" s="109" t="s">
        <v>273</v>
      </c>
      <c r="C516" s="73" t="str">
        <f t="shared" si="16"/>
        <v>Manea Community Primary School2030/2031</v>
      </c>
      <c r="D516" s="85">
        <v>17</v>
      </c>
      <c r="E516" s="85">
        <v>15</v>
      </c>
      <c r="F516" s="85">
        <v>11</v>
      </c>
      <c r="G516" s="85">
        <v>17</v>
      </c>
      <c r="H516" s="85">
        <v>22</v>
      </c>
      <c r="I516" s="85">
        <v>13</v>
      </c>
      <c r="J516" s="85">
        <v>13</v>
      </c>
      <c r="K516" s="85">
        <v>108</v>
      </c>
      <c r="L516" s="77">
        <v>30</v>
      </c>
      <c r="P516" t="e">
        <f>#REF!=A516</f>
        <v>#REF!</v>
      </c>
      <c r="Q516" t="e">
        <f>#REF!=B516</f>
        <v>#REF!</v>
      </c>
      <c r="R516" t="e">
        <f>#REF!=D516</f>
        <v>#REF!</v>
      </c>
      <c r="S516" t="e">
        <f>#REF!=E516</f>
        <v>#REF!</v>
      </c>
      <c r="T516" t="e">
        <f>#REF!=F516</f>
        <v>#REF!</v>
      </c>
      <c r="U516" t="e">
        <f>#REF!=G516</f>
        <v>#REF!</v>
      </c>
      <c r="V516" t="e">
        <f>#REF!=H516</f>
        <v>#REF!</v>
      </c>
      <c r="W516" t="e">
        <f>#REF!=I516</f>
        <v>#REF!</v>
      </c>
      <c r="X516" t="e">
        <f>#REF!=J516</f>
        <v>#REF!</v>
      </c>
      <c r="Y516" t="e">
        <f>#REF!=K516</f>
        <v>#REF!</v>
      </c>
      <c r="Z516" t="e">
        <f>#REF!=L516</f>
        <v>#REF!</v>
      </c>
      <c r="AA516" t="b">
        <f t="shared" ref="AA516:AA579" si="17">O516=M516</f>
        <v>1</v>
      </c>
    </row>
    <row r="517" spans="1:27" ht="17.25" customHeight="1" thickTop="1" thickBot="1" x14ac:dyDescent="0.3">
      <c r="A517" s="65" t="s">
        <v>110</v>
      </c>
      <c r="B517" s="66" t="s">
        <v>39</v>
      </c>
      <c r="C517" s="73" t="str">
        <f t="shared" si="16"/>
        <v>Thomas Eaton Primary Academy2022/2023</v>
      </c>
      <c r="D517" s="85">
        <v>12</v>
      </c>
      <c r="E517" s="85">
        <v>14</v>
      </c>
      <c r="F517" s="85">
        <v>10</v>
      </c>
      <c r="G517" s="85">
        <v>27</v>
      </c>
      <c r="H517" s="85">
        <v>14</v>
      </c>
      <c r="I517" s="85">
        <v>18</v>
      </c>
      <c r="J517" s="85">
        <v>26</v>
      </c>
      <c r="K517" s="85">
        <v>121</v>
      </c>
      <c r="L517" s="73">
        <v>0</v>
      </c>
      <c r="P517" t="e">
        <f>#REF!=A517</f>
        <v>#REF!</v>
      </c>
      <c r="Q517" t="e">
        <f>#REF!=B517</f>
        <v>#REF!</v>
      </c>
      <c r="R517" t="e">
        <f>#REF!=D517</f>
        <v>#REF!</v>
      </c>
      <c r="S517" t="e">
        <f>#REF!=E517</f>
        <v>#REF!</v>
      </c>
      <c r="T517" t="e">
        <f>#REF!=F517</f>
        <v>#REF!</v>
      </c>
      <c r="U517" t="e">
        <f>#REF!=G517</f>
        <v>#REF!</v>
      </c>
      <c r="V517" t="e">
        <f>#REF!=H517</f>
        <v>#REF!</v>
      </c>
      <c r="W517" t="e">
        <f>#REF!=I517</f>
        <v>#REF!</v>
      </c>
      <c r="X517" t="e">
        <f>#REF!=J517</f>
        <v>#REF!</v>
      </c>
      <c r="Y517" t="e">
        <f>#REF!=K517</f>
        <v>#REF!</v>
      </c>
      <c r="Z517" t="e">
        <f>#REF!=L517</f>
        <v>#REF!</v>
      </c>
      <c r="AA517" t="b">
        <f t="shared" si="17"/>
        <v>1</v>
      </c>
    </row>
    <row r="518" spans="1:27" ht="17.25" customHeight="1" thickTop="1" thickBot="1" x14ac:dyDescent="0.3">
      <c r="A518" s="67" t="s">
        <v>110</v>
      </c>
      <c r="B518" s="68" t="s">
        <v>40</v>
      </c>
      <c r="C518" s="73" t="str">
        <f t="shared" si="16"/>
        <v>Thomas Eaton Primary Academy2023/2024</v>
      </c>
      <c r="D518" s="85">
        <v>24</v>
      </c>
      <c r="E518" s="85">
        <v>11</v>
      </c>
      <c r="F518" s="85">
        <v>13</v>
      </c>
      <c r="G518" s="85">
        <v>9</v>
      </c>
      <c r="H518" s="85">
        <v>27</v>
      </c>
      <c r="I518" s="85">
        <v>14</v>
      </c>
      <c r="J518" s="85">
        <v>17</v>
      </c>
      <c r="K518" s="85">
        <v>115</v>
      </c>
      <c r="L518" s="74">
        <v>0</v>
      </c>
      <c r="P518" t="e">
        <f>#REF!=A518</f>
        <v>#REF!</v>
      </c>
      <c r="Q518" t="e">
        <f>#REF!=B518</f>
        <v>#REF!</v>
      </c>
      <c r="R518" t="e">
        <f>#REF!=D518</f>
        <v>#REF!</v>
      </c>
      <c r="S518" t="e">
        <f>#REF!=E518</f>
        <v>#REF!</v>
      </c>
      <c r="T518" t="e">
        <f>#REF!=F518</f>
        <v>#REF!</v>
      </c>
      <c r="U518" t="e">
        <f>#REF!=G518</f>
        <v>#REF!</v>
      </c>
      <c r="V518" t="e">
        <f>#REF!=H518</f>
        <v>#REF!</v>
      </c>
      <c r="W518" t="e">
        <f>#REF!=I518</f>
        <v>#REF!</v>
      </c>
      <c r="X518" t="e">
        <f>#REF!=J518</f>
        <v>#REF!</v>
      </c>
      <c r="Y518" t="e">
        <f>#REF!=K518</f>
        <v>#REF!</v>
      </c>
      <c r="Z518" t="e">
        <f>#REF!=L518</f>
        <v>#REF!</v>
      </c>
      <c r="AA518" t="b">
        <f t="shared" si="17"/>
        <v>1</v>
      </c>
    </row>
    <row r="519" spans="1:27" ht="17.25" customHeight="1" thickTop="1" thickBot="1" x14ac:dyDescent="0.3">
      <c r="A519" s="67" t="s">
        <v>110</v>
      </c>
      <c r="B519" s="68" t="s">
        <v>25</v>
      </c>
      <c r="C519" s="73" t="str">
        <f t="shared" si="16"/>
        <v>Thomas Eaton Primary Academy2024/2025</v>
      </c>
      <c r="D519" s="85">
        <v>16</v>
      </c>
      <c r="E519" s="85">
        <v>23</v>
      </c>
      <c r="F519" s="85">
        <v>13</v>
      </c>
      <c r="G519" s="85">
        <v>10</v>
      </c>
      <c r="H519" s="85">
        <v>9</v>
      </c>
      <c r="I519" s="85">
        <v>30</v>
      </c>
      <c r="J519" s="85">
        <v>13</v>
      </c>
      <c r="K519" s="85">
        <v>114</v>
      </c>
      <c r="L519" s="74">
        <v>0</v>
      </c>
      <c r="P519" t="e">
        <f>#REF!=A519</f>
        <v>#REF!</v>
      </c>
      <c r="Q519" t="e">
        <f>#REF!=B519</f>
        <v>#REF!</v>
      </c>
      <c r="R519" t="e">
        <f>#REF!=D519</f>
        <v>#REF!</v>
      </c>
      <c r="S519" t="e">
        <f>#REF!=E519</f>
        <v>#REF!</v>
      </c>
      <c r="T519" t="e">
        <f>#REF!=F519</f>
        <v>#REF!</v>
      </c>
      <c r="U519" t="e">
        <f>#REF!=G519</f>
        <v>#REF!</v>
      </c>
      <c r="V519" t="e">
        <f>#REF!=H519</f>
        <v>#REF!</v>
      </c>
      <c r="W519" t="e">
        <f>#REF!=I519</f>
        <v>#REF!</v>
      </c>
      <c r="X519" t="e">
        <f>#REF!=J519</f>
        <v>#REF!</v>
      </c>
      <c r="Y519" t="e">
        <f>#REF!=K519</f>
        <v>#REF!</v>
      </c>
      <c r="Z519" t="e">
        <f>#REF!=L519</f>
        <v>#REF!</v>
      </c>
      <c r="AA519" t="b">
        <f t="shared" si="17"/>
        <v>1</v>
      </c>
    </row>
    <row r="520" spans="1:27" ht="17.25" customHeight="1" thickTop="1" thickBot="1" x14ac:dyDescent="0.3">
      <c r="A520" s="86" t="s">
        <v>110</v>
      </c>
      <c r="B520" s="69" t="s">
        <v>26</v>
      </c>
      <c r="C520" s="73" t="str">
        <f t="shared" si="16"/>
        <v>Thomas Eaton Primary Academy2025/2026</v>
      </c>
      <c r="D520" s="85">
        <v>14</v>
      </c>
      <c r="E520" s="85">
        <v>16</v>
      </c>
      <c r="F520" s="85">
        <v>22</v>
      </c>
      <c r="G520" s="85">
        <v>12</v>
      </c>
      <c r="H520" s="85">
        <v>9</v>
      </c>
      <c r="I520" s="85">
        <v>8</v>
      </c>
      <c r="J520" s="85">
        <v>27</v>
      </c>
      <c r="K520" s="85">
        <v>108</v>
      </c>
      <c r="L520" s="75">
        <v>30</v>
      </c>
      <c r="P520" t="e">
        <f>#REF!=A520</f>
        <v>#REF!</v>
      </c>
      <c r="Q520" t="e">
        <f>#REF!=B520</f>
        <v>#REF!</v>
      </c>
      <c r="R520" t="e">
        <f>#REF!=D520</f>
        <v>#REF!</v>
      </c>
      <c r="S520" t="e">
        <f>#REF!=E520</f>
        <v>#REF!</v>
      </c>
      <c r="T520" t="e">
        <f>#REF!=F520</f>
        <v>#REF!</v>
      </c>
      <c r="U520" t="e">
        <f>#REF!=G520</f>
        <v>#REF!</v>
      </c>
      <c r="V520" t="e">
        <f>#REF!=H520</f>
        <v>#REF!</v>
      </c>
      <c r="W520" t="e">
        <f>#REF!=I520</f>
        <v>#REF!</v>
      </c>
      <c r="X520" t="e">
        <f>#REF!=J520</f>
        <v>#REF!</v>
      </c>
      <c r="Y520" t="e">
        <f>#REF!=K520</f>
        <v>#REF!</v>
      </c>
      <c r="Z520" t="e">
        <f>#REF!=L520</f>
        <v>#REF!</v>
      </c>
      <c r="AA520" t="b">
        <f t="shared" si="17"/>
        <v>1</v>
      </c>
    </row>
    <row r="521" spans="1:27" ht="17.25" customHeight="1" thickTop="1" thickBot="1" x14ac:dyDescent="0.3">
      <c r="A521" s="87" t="s">
        <v>110</v>
      </c>
      <c r="B521" s="70" t="s">
        <v>27</v>
      </c>
      <c r="C521" s="73" t="str">
        <f t="shared" si="16"/>
        <v>Thomas Eaton Primary Academy2026/2027</v>
      </c>
      <c r="D521" s="85">
        <v>13</v>
      </c>
      <c r="E521" s="85">
        <v>13</v>
      </c>
      <c r="F521" s="85">
        <v>16</v>
      </c>
      <c r="G521" s="85">
        <v>20</v>
      </c>
      <c r="H521" s="85">
        <v>11</v>
      </c>
      <c r="I521" s="85">
        <v>10</v>
      </c>
      <c r="J521" s="85">
        <v>6</v>
      </c>
      <c r="K521" s="85">
        <v>89</v>
      </c>
      <c r="L521" s="76">
        <v>30</v>
      </c>
      <c r="P521" t="e">
        <f>#REF!=A521</f>
        <v>#REF!</v>
      </c>
      <c r="Q521" t="e">
        <f>#REF!=B521</f>
        <v>#REF!</v>
      </c>
      <c r="R521" t="e">
        <f>#REF!=D521</f>
        <v>#REF!</v>
      </c>
      <c r="S521" t="e">
        <f>#REF!=E521</f>
        <v>#REF!</v>
      </c>
      <c r="T521" t="e">
        <f>#REF!=F521</f>
        <v>#REF!</v>
      </c>
      <c r="U521" t="e">
        <f>#REF!=G521</f>
        <v>#REF!</v>
      </c>
      <c r="V521" t="e">
        <f>#REF!=H521</f>
        <v>#REF!</v>
      </c>
      <c r="W521" t="e">
        <f>#REF!=I521</f>
        <v>#REF!</v>
      </c>
      <c r="X521" t="e">
        <f>#REF!=J521</f>
        <v>#REF!</v>
      </c>
      <c r="Y521" t="e">
        <f>#REF!=K521</f>
        <v>#REF!</v>
      </c>
      <c r="Z521" t="e">
        <f>#REF!=L521</f>
        <v>#REF!</v>
      </c>
      <c r="AA521" t="b">
        <f t="shared" si="17"/>
        <v>1</v>
      </c>
    </row>
    <row r="522" spans="1:27" ht="17.25" customHeight="1" thickTop="1" thickBot="1" x14ac:dyDescent="0.3">
      <c r="A522" s="87" t="s">
        <v>110</v>
      </c>
      <c r="B522" s="70" t="s">
        <v>28</v>
      </c>
      <c r="C522" s="73" t="str">
        <f t="shared" si="16"/>
        <v>Thomas Eaton Primary Academy2027/2028</v>
      </c>
      <c r="D522" s="85">
        <v>14</v>
      </c>
      <c r="E522" s="85">
        <v>12</v>
      </c>
      <c r="F522" s="85">
        <v>13</v>
      </c>
      <c r="G522" s="85">
        <v>14</v>
      </c>
      <c r="H522" s="85">
        <v>19</v>
      </c>
      <c r="I522" s="85">
        <v>12</v>
      </c>
      <c r="J522" s="85">
        <v>8</v>
      </c>
      <c r="K522" s="85">
        <v>92</v>
      </c>
      <c r="L522" s="76">
        <v>30</v>
      </c>
      <c r="P522" t="e">
        <f>#REF!=A522</f>
        <v>#REF!</v>
      </c>
      <c r="Q522" t="e">
        <f>#REF!=B522</f>
        <v>#REF!</v>
      </c>
      <c r="R522" t="e">
        <f>#REF!=D522</f>
        <v>#REF!</v>
      </c>
      <c r="S522" t="e">
        <f>#REF!=E522</f>
        <v>#REF!</v>
      </c>
      <c r="T522" t="e">
        <f>#REF!=F522</f>
        <v>#REF!</v>
      </c>
      <c r="U522" t="e">
        <f>#REF!=G522</f>
        <v>#REF!</v>
      </c>
      <c r="V522" t="e">
        <f>#REF!=H522</f>
        <v>#REF!</v>
      </c>
      <c r="W522" t="e">
        <f>#REF!=I522</f>
        <v>#REF!</v>
      </c>
      <c r="X522" t="e">
        <f>#REF!=J522</f>
        <v>#REF!</v>
      </c>
      <c r="Y522" t="e">
        <f>#REF!=K522</f>
        <v>#REF!</v>
      </c>
      <c r="Z522" t="e">
        <f>#REF!=L522</f>
        <v>#REF!</v>
      </c>
      <c r="AA522" t="b">
        <f t="shared" si="17"/>
        <v>1</v>
      </c>
    </row>
    <row r="523" spans="1:27" ht="17.25" customHeight="1" thickTop="1" thickBot="1" x14ac:dyDescent="0.3">
      <c r="A523" s="88" t="s">
        <v>110</v>
      </c>
      <c r="B523" s="70" t="s">
        <v>29</v>
      </c>
      <c r="C523" s="73" t="str">
        <f t="shared" si="16"/>
        <v>Thomas Eaton Primary Academy2028/2029</v>
      </c>
      <c r="D523" s="85">
        <v>22</v>
      </c>
      <c r="E523" s="85">
        <v>13</v>
      </c>
      <c r="F523" s="85">
        <v>12</v>
      </c>
      <c r="G523" s="85">
        <v>11</v>
      </c>
      <c r="H523" s="85">
        <v>13</v>
      </c>
      <c r="I523" s="85">
        <v>20</v>
      </c>
      <c r="J523" s="85">
        <v>10</v>
      </c>
      <c r="K523" s="85">
        <v>101</v>
      </c>
      <c r="L523" s="76">
        <v>30</v>
      </c>
      <c r="P523" t="e">
        <f>#REF!=A523</f>
        <v>#REF!</v>
      </c>
      <c r="Q523" t="e">
        <f>#REF!=B523</f>
        <v>#REF!</v>
      </c>
      <c r="R523" t="e">
        <f>#REF!=D523</f>
        <v>#REF!</v>
      </c>
      <c r="S523" t="e">
        <f>#REF!=E523</f>
        <v>#REF!</v>
      </c>
      <c r="T523" t="e">
        <f>#REF!=F523</f>
        <v>#REF!</v>
      </c>
      <c r="U523" t="e">
        <f>#REF!=G523</f>
        <v>#REF!</v>
      </c>
      <c r="V523" t="e">
        <f>#REF!=H523</f>
        <v>#REF!</v>
      </c>
      <c r="W523" t="e">
        <f>#REF!=I523</f>
        <v>#REF!</v>
      </c>
      <c r="X523" t="e">
        <f>#REF!=J523</f>
        <v>#REF!</v>
      </c>
      <c r="Y523" t="e">
        <f>#REF!=K523</f>
        <v>#REF!</v>
      </c>
      <c r="Z523" t="e">
        <f>#REF!=L523</f>
        <v>#REF!</v>
      </c>
      <c r="AA523" t="b">
        <f t="shared" si="17"/>
        <v>1</v>
      </c>
    </row>
    <row r="524" spans="1:27" ht="17.25" customHeight="1" thickTop="1" thickBot="1" x14ac:dyDescent="0.3">
      <c r="A524" s="89" t="s">
        <v>110</v>
      </c>
      <c r="B524" s="107" t="s">
        <v>30</v>
      </c>
      <c r="C524" s="73" t="str">
        <f t="shared" si="16"/>
        <v>Thomas Eaton Primary Academy2029/2030</v>
      </c>
      <c r="D524" s="85">
        <v>15</v>
      </c>
      <c r="E524" s="85">
        <v>21</v>
      </c>
      <c r="F524" s="85">
        <v>13</v>
      </c>
      <c r="G524" s="85">
        <v>10</v>
      </c>
      <c r="H524" s="85">
        <v>10</v>
      </c>
      <c r="I524" s="85">
        <v>14</v>
      </c>
      <c r="J524" s="85">
        <v>18</v>
      </c>
      <c r="K524" s="85">
        <v>101</v>
      </c>
      <c r="L524" s="76">
        <v>30</v>
      </c>
      <c r="P524" t="e">
        <f>#REF!=A524</f>
        <v>#REF!</v>
      </c>
      <c r="Q524" t="e">
        <f>#REF!=B524</f>
        <v>#REF!</v>
      </c>
      <c r="R524" t="e">
        <f>#REF!=D524</f>
        <v>#REF!</v>
      </c>
      <c r="S524" t="e">
        <f>#REF!=E524</f>
        <v>#REF!</v>
      </c>
      <c r="T524" t="e">
        <f>#REF!=F524</f>
        <v>#REF!</v>
      </c>
      <c r="U524" t="e">
        <f>#REF!=G524</f>
        <v>#REF!</v>
      </c>
      <c r="V524" t="e">
        <f>#REF!=H524</f>
        <v>#REF!</v>
      </c>
      <c r="W524" t="e">
        <f>#REF!=I524</f>
        <v>#REF!</v>
      </c>
      <c r="X524" t="e">
        <f>#REF!=J524</f>
        <v>#REF!</v>
      </c>
      <c r="Y524" t="e">
        <f>#REF!=K524</f>
        <v>#REF!</v>
      </c>
      <c r="Z524" t="e">
        <f>#REF!=L524</f>
        <v>#REF!</v>
      </c>
      <c r="AA524" t="b">
        <f t="shared" si="17"/>
        <v>1</v>
      </c>
    </row>
    <row r="525" spans="1:27" ht="17.25" customHeight="1" thickTop="1" thickBot="1" x14ac:dyDescent="0.3">
      <c r="A525" s="90" t="s">
        <v>110</v>
      </c>
      <c r="B525" s="109" t="s">
        <v>273</v>
      </c>
      <c r="C525" s="73" t="str">
        <f t="shared" si="16"/>
        <v>Thomas Eaton Primary Academy2030/2031</v>
      </c>
      <c r="D525" s="85">
        <v>17</v>
      </c>
      <c r="E525" s="85">
        <v>14</v>
      </c>
      <c r="F525" s="85">
        <v>21</v>
      </c>
      <c r="G525" s="85">
        <v>11</v>
      </c>
      <c r="H525" s="85">
        <v>9</v>
      </c>
      <c r="I525" s="85">
        <v>11</v>
      </c>
      <c r="J525" s="85">
        <v>12</v>
      </c>
      <c r="K525" s="85">
        <v>95</v>
      </c>
      <c r="L525" s="77">
        <v>30</v>
      </c>
      <c r="P525" t="e">
        <f>#REF!=A525</f>
        <v>#REF!</v>
      </c>
      <c r="Q525" t="e">
        <f>#REF!=B525</f>
        <v>#REF!</v>
      </c>
      <c r="R525" t="e">
        <f>#REF!=D525</f>
        <v>#REF!</v>
      </c>
      <c r="S525" t="e">
        <f>#REF!=E525</f>
        <v>#REF!</v>
      </c>
      <c r="T525" t="e">
        <f>#REF!=F525</f>
        <v>#REF!</v>
      </c>
      <c r="U525" t="e">
        <f>#REF!=G525</f>
        <v>#REF!</v>
      </c>
      <c r="V525" t="e">
        <f>#REF!=H525</f>
        <v>#REF!</v>
      </c>
      <c r="W525" t="e">
        <f>#REF!=I525</f>
        <v>#REF!</v>
      </c>
      <c r="X525" t="e">
        <f>#REF!=J525</f>
        <v>#REF!</v>
      </c>
      <c r="Y525" t="e">
        <f>#REF!=K525</f>
        <v>#REF!</v>
      </c>
      <c r="Z525" t="e">
        <f>#REF!=L525</f>
        <v>#REF!</v>
      </c>
      <c r="AA525" t="b">
        <f t="shared" si="17"/>
        <v>1</v>
      </c>
    </row>
    <row r="526" spans="1:27" ht="17.25" customHeight="1" thickTop="1" thickBot="1" x14ac:dyDescent="0.3">
      <c r="A526" s="65" t="s">
        <v>111</v>
      </c>
      <c r="B526" s="66" t="s">
        <v>39</v>
      </c>
      <c r="C526" s="73" t="str">
        <f t="shared" si="16"/>
        <v>Cromwell Community College2022/2023</v>
      </c>
      <c r="D526" s="85">
        <v>28</v>
      </c>
      <c r="E526" s="85">
        <v>30</v>
      </c>
      <c r="F526" s="85">
        <v>26</v>
      </c>
      <c r="G526" s="85">
        <v>0</v>
      </c>
      <c r="H526" s="85">
        <v>0</v>
      </c>
      <c r="I526" s="85">
        <v>0</v>
      </c>
      <c r="J526" s="85">
        <v>0</v>
      </c>
      <c r="K526" s="85">
        <v>84</v>
      </c>
      <c r="L526" s="73">
        <v>0</v>
      </c>
      <c r="P526" t="e">
        <f>#REF!=A526</f>
        <v>#REF!</v>
      </c>
      <c r="Q526" t="e">
        <f>#REF!=B526</f>
        <v>#REF!</v>
      </c>
      <c r="R526" t="e">
        <f>#REF!=D526</f>
        <v>#REF!</v>
      </c>
      <c r="S526" t="e">
        <f>#REF!=E526</f>
        <v>#REF!</v>
      </c>
      <c r="T526" t="e">
        <f>#REF!=F526</f>
        <v>#REF!</v>
      </c>
      <c r="U526" t="e">
        <f>#REF!=G526</f>
        <v>#REF!</v>
      </c>
      <c r="V526" t="e">
        <f>#REF!=H526</f>
        <v>#REF!</v>
      </c>
      <c r="W526" t="e">
        <f>#REF!=I526</f>
        <v>#REF!</v>
      </c>
      <c r="X526" t="e">
        <f>#REF!=J526</f>
        <v>#REF!</v>
      </c>
      <c r="Y526" t="e">
        <f>#REF!=K526</f>
        <v>#REF!</v>
      </c>
      <c r="Z526" t="e">
        <f>#REF!=L526</f>
        <v>#REF!</v>
      </c>
      <c r="AA526" t="b">
        <f t="shared" si="17"/>
        <v>1</v>
      </c>
    </row>
    <row r="527" spans="1:27" ht="17.25" customHeight="1" thickTop="1" thickBot="1" x14ac:dyDescent="0.3">
      <c r="A527" s="67" t="s">
        <v>111</v>
      </c>
      <c r="B527" s="68" t="s">
        <v>40</v>
      </c>
      <c r="C527" s="73" t="str">
        <f t="shared" si="16"/>
        <v>Cromwell Community College2023/2024</v>
      </c>
      <c r="D527" s="85">
        <v>30</v>
      </c>
      <c r="E527" s="85">
        <v>28</v>
      </c>
      <c r="F527" s="85">
        <v>29</v>
      </c>
      <c r="G527" s="85">
        <v>29</v>
      </c>
      <c r="H527" s="85">
        <v>0</v>
      </c>
      <c r="I527" s="85">
        <v>0</v>
      </c>
      <c r="J527" s="85">
        <v>0</v>
      </c>
      <c r="K527" s="85">
        <v>116</v>
      </c>
      <c r="L527" s="74">
        <v>0</v>
      </c>
      <c r="P527" t="e">
        <f>#REF!=A527</f>
        <v>#REF!</v>
      </c>
      <c r="Q527" t="e">
        <f>#REF!=B527</f>
        <v>#REF!</v>
      </c>
      <c r="R527" t="e">
        <f>#REF!=D527</f>
        <v>#REF!</v>
      </c>
      <c r="S527" t="e">
        <f>#REF!=E527</f>
        <v>#REF!</v>
      </c>
      <c r="T527" t="e">
        <f>#REF!=F527</f>
        <v>#REF!</v>
      </c>
      <c r="U527" t="e">
        <f>#REF!=G527</f>
        <v>#REF!</v>
      </c>
      <c r="V527" t="e">
        <f>#REF!=H527</f>
        <v>#REF!</v>
      </c>
      <c r="W527" t="e">
        <f>#REF!=I527</f>
        <v>#REF!</v>
      </c>
      <c r="X527" t="e">
        <f>#REF!=J527</f>
        <v>#REF!</v>
      </c>
      <c r="Y527" t="e">
        <f>#REF!=K527</f>
        <v>#REF!</v>
      </c>
      <c r="Z527" t="e">
        <f>#REF!=L527</f>
        <v>#REF!</v>
      </c>
      <c r="AA527" t="b">
        <f t="shared" si="17"/>
        <v>1</v>
      </c>
    </row>
    <row r="528" spans="1:27" ht="17.25" customHeight="1" thickTop="1" thickBot="1" x14ac:dyDescent="0.3">
      <c r="A528" s="67" t="s">
        <v>111</v>
      </c>
      <c r="B528" s="68" t="s">
        <v>25</v>
      </c>
      <c r="C528" s="73" t="str">
        <f t="shared" si="16"/>
        <v>Cromwell Community College2024/2025</v>
      </c>
      <c r="D528" s="85">
        <v>30</v>
      </c>
      <c r="E528" s="85">
        <v>29</v>
      </c>
      <c r="F528" s="85">
        <v>30</v>
      </c>
      <c r="G528" s="85">
        <v>30</v>
      </c>
      <c r="H528" s="85">
        <v>29</v>
      </c>
      <c r="I528" s="85">
        <v>0</v>
      </c>
      <c r="J528" s="85">
        <v>0</v>
      </c>
      <c r="K528" s="85">
        <v>148</v>
      </c>
      <c r="L528" s="74">
        <v>0</v>
      </c>
      <c r="P528" t="e">
        <f>#REF!=A528</f>
        <v>#REF!</v>
      </c>
      <c r="Q528" t="e">
        <f>#REF!=B528</f>
        <v>#REF!</v>
      </c>
      <c r="R528" t="e">
        <f>#REF!=D528</f>
        <v>#REF!</v>
      </c>
      <c r="S528" t="e">
        <f>#REF!=E528</f>
        <v>#REF!</v>
      </c>
      <c r="T528" t="e">
        <f>#REF!=F528</f>
        <v>#REF!</v>
      </c>
      <c r="U528" t="e">
        <f>#REF!=G528</f>
        <v>#REF!</v>
      </c>
      <c r="V528" t="e">
        <f>#REF!=H528</f>
        <v>#REF!</v>
      </c>
      <c r="W528" t="e">
        <f>#REF!=I528</f>
        <v>#REF!</v>
      </c>
      <c r="X528" t="e">
        <f>#REF!=J528</f>
        <v>#REF!</v>
      </c>
      <c r="Y528" t="e">
        <f>#REF!=K528</f>
        <v>#REF!</v>
      </c>
      <c r="Z528" t="e">
        <f>#REF!=L528</f>
        <v>#REF!</v>
      </c>
      <c r="AA528" t="b">
        <f t="shared" si="17"/>
        <v>1</v>
      </c>
    </row>
    <row r="529" spans="1:27" ht="17.25" customHeight="1" thickTop="1" thickBot="1" x14ac:dyDescent="0.3">
      <c r="A529" s="86" t="s">
        <v>111</v>
      </c>
      <c r="B529" s="69" t="s">
        <v>26</v>
      </c>
      <c r="C529" s="73" t="str">
        <f t="shared" si="16"/>
        <v>Cromwell Community College2025/2026</v>
      </c>
      <c r="D529" s="85">
        <v>30</v>
      </c>
      <c r="E529" s="85">
        <v>30</v>
      </c>
      <c r="F529" s="85">
        <v>28</v>
      </c>
      <c r="G529" s="85">
        <v>30</v>
      </c>
      <c r="H529" s="85">
        <v>30</v>
      </c>
      <c r="I529" s="85">
        <v>30</v>
      </c>
      <c r="J529" s="85">
        <v>0</v>
      </c>
      <c r="K529" s="85">
        <v>178</v>
      </c>
      <c r="L529" s="75">
        <v>30</v>
      </c>
      <c r="P529" t="e">
        <f>#REF!=A529</f>
        <v>#REF!</v>
      </c>
      <c r="Q529" t="e">
        <f>#REF!=B529</f>
        <v>#REF!</v>
      </c>
      <c r="R529" t="e">
        <f>#REF!=D529</f>
        <v>#REF!</v>
      </c>
      <c r="S529" t="e">
        <f>#REF!=E529</f>
        <v>#REF!</v>
      </c>
      <c r="T529" t="e">
        <f>#REF!=F529</f>
        <v>#REF!</v>
      </c>
      <c r="U529" t="e">
        <f>#REF!=G529</f>
        <v>#REF!</v>
      </c>
      <c r="V529" t="e">
        <f>#REF!=H529</f>
        <v>#REF!</v>
      </c>
      <c r="W529" t="e">
        <f>#REF!=I529</f>
        <v>#REF!</v>
      </c>
      <c r="X529" t="e">
        <f>#REF!=J529</f>
        <v>#REF!</v>
      </c>
      <c r="Y529" t="e">
        <f>#REF!=K529</f>
        <v>#REF!</v>
      </c>
      <c r="Z529" t="e">
        <f>#REF!=L529</f>
        <v>#REF!</v>
      </c>
      <c r="AA529" t="b">
        <f t="shared" si="17"/>
        <v>1</v>
      </c>
    </row>
    <row r="530" spans="1:27" ht="17.25" customHeight="1" thickTop="1" thickBot="1" x14ac:dyDescent="0.3">
      <c r="A530" s="87" t="s">
        <v>111</v>
      </c>
      <c r="B530" s="70" t="s">
        <v>27</v>
      </c>
      <c r="C530" s="73" t="str">
        <f t="shared" si="16"/>
        <v>Cromwell Community College2026/2027</v>
      </c>
      <c r="D530" s="85">
        <v>30</v>
      </c>
      <c r="E530" s="85">
        <v>30</v>
      </c>
      <c r="F530" s="85">
        <v>30</v>
      </c>
      <c r="G530" s="85">
        <v>29</v>
      </c>
      <c r="H530" s="85">
        <v>30</v>
      </c>
      <c r="I530" s="85">
        <v>31</v>
      </c>
      <c r="J530" s="85">
        <v>30</v>
      </c>
      <c r="K530" s="85">
        <v>210</v>
      </c>
      <c r="L530" s="76">
        <v>30</v>
      </c>
      <c r="P530" t="e">
        <f>#REF!=A530</f>
        <v>#REF!</v>
      </c>
      <c r="Q530" t="e">
        <f>#REF!=B530</f>
        <v>#REF!</v>
      </c>
      <c r="R530" t="e">
        <f>#REF!=D530</f>
        <v>#REF!</v>
      </c>
      <c r="S530" t="e">
        <f>#REF!=E530</f>
        <v>#REF!</v>
      </c>
      <c r="T530" t="e">
        <f>#REF!=F530</f>
        <v>#REF!</v>
      </c>
      <c r="U530" t="e">
        <f>#REF!=G530</f>
        <v>#REF!</v>
      </c>
      <c r="V530" t="e">
        <f>#REF!=H530</f>
        <v>#REF!</v>
      </c>
      <c r="W530" t="e">
        <f>#REF!=I530</f>
        <v>#REF!</v>
      </c>
      <c r="X530" t="e">
        <f>#REF!=J530</f>
        <v>#REF!</v>
      </c>
      <c r="Y530" t="e">
        <f>#REF!=K530</f>
        <v>#REF!</v>
      </c>
      <c r="Z530" t="e">
        <f>#REF!=L530</f>
        <v>#REF!</v>
      </c>
      <c r="AA530" t="b">
        <f t="shared" si="17"/>
        <v>1</v>
      </c>
    </row>
    <row r="531" spans="1:27" ht="17.25" customHeight="1" thickTop="1" thickBot="1" x14ac:dyDescent="0.3">
      <c r="A531" s="87" t="s">
        <v>111</v>
      </c>
      <c r="B531" s="70" t="s">
        <v>28</v>
      </c>
      <c r="C531" s="73" t="str">
        <f t="shared" si="16"/>
        <v>Cromwell Community College2027/2028</v>
      </c>
      <c r="D531" s="85">
        <v>30</v>
      </c>
      <c r="E531" s="85">
        <v>30</v>
      </c>
      <c r="F531" s="85">
        <v>30</v>
      </c>
      <c r="G531" s="85">
        <v>31</v>
      </c>
      <c r="H531" s="85">
        <v>29</v>
      </c>
      <c r="I531" s="85">
        <v>31</v>
      </c>
      <c r="J531" s="85">
        <v>31</v>
      </c>
      <c r="K531" s="85">
        <v>212</v>
      </c>
      <c r="L531" s="76">
        <v>30</v>
      </c>
      <c r="P531" t="e">
        <f>#REF!=A531</f>
        <v>#REF!</v>
      </c>
      <c r="Q531" t="e">
        <f>#REF!=B531</f>
        <v>#REF!</v>
      </c>
      <c r="R531" t="e">
        <f>#REF!=D531</f>
        <v>#REF!</v>
      </c>
      <c r="S531" t="e">
        <f>#REF!=E531</f>
        <v>#REF!</v>
      </c>
      <c r="T531" t="e">
        <f>#REF!=F531</f>
        <v>#REF!</v>
      </c>
      <c r="U531" t="e">
        <f>#REF!=G531</f>
        <v>#REF!</v>
      </c>
      <c r="V531" t="e">
        <f>#REF!=H531</f>
        <v>#REF!</v>
      </c>
      <c r="W531" t="e">
        <f>#REF!=I531</f>
        <v>#REF!</v>
      </c>
      <c r="X531" t="e">
        <f>#REF!=J531</f>
        <v>#REF!</v>
      </c>
      <c r="Y531" t="e">
        <f>#REF!=K531</f>
        <v>#REF!</v>
      </c>
      <c r="Z531" t="e">
        <f>#REF!=L531</f>
        <v>#REF!</v>
      </c>
      <c r="AA531" t="b">
        <f t="shared" si="17"/>
        <v>1</v>
      </c>
    </row>
    <row r="532" spans="1:27" ht="17.25" customHeight="1" thickTop="1" thickBot="1" x14ac:dyDescent="0.3">
      <c r="A532" s="88" t="s">
        <v>111</v>
      </c>
      <c r="B532" s="70" t="s">
        <v>29</v>
      </c>
      <c r="C532" s="73" t="str">
        <f t="shared" si="16"/>
        <v>Cromwell Community College2028/2029</v>
      </c>
      <c r="D532" s="85">
        <v>30</v>
      </c>
      <c r="E532" s="85">
        <v>30</v>
      </c>
      <c r="F532" s="85">
        <v>30</v>
      </c>
      <c r="G532" s="85">
        <v>31</v>
      </c>
      <c r="H532" s="85">
        <v>31</v>
      </c>
      <c r="I532" s="85">
        <v>30</v>
      </c>
      <c r="J532" s="85">
        <v>31</v>
      </c>
      <c r="K532" s="85">
        <v>213</v>
      </c>
      <c r="L532" s="76">
        <v>30</v>
      </c>
      <c r="P532" t="e">
        <f>#REF!=A532</f>
        <v>#REF!</v>
      </c>
      <c r="Q532" t="e">
        <f>#REF!=B532</f>
        <v>#REF!</v>
      </c>
      <c r="R532" t="e">
        <f>#REF!=D532</f>
        <v>#REF!</v>
      </c>
      <c r="S532" t="e">
        <f>#REF!=E532</f>
        <v>#REF!</v>
      </c>
      <c r="T532" t="e">
        <f>#REF!=F532</f>
        <v>#REF!</v>
      </c>
      <c r="U532" t="e">
        <f>#REF!=G532</f>
        <v>#REF!</v>
      </c>
      <c r="V532" t="e">
        <f>#REF!=H532</f>
        <v>#REF!</v>
      </c>
      <c r="W532" t="e">
        <f>#REF!=I532</f>
        <v>#REF!</v>
      </c>
      <c r="X532" t="e">
        <f>#REF!=J532</f>
        <v>#REF!</v>
      </c>
      <c r="Y532" t="e">
        <f>#REF!=K532</f>
        <v>#REF!</v>
      </c>
      <c r="Z532" t="e">
        <f>#REF!=L532</f>
        <v>#REF!</v>
      </c>
      <c r="AA532" t="b">
        <f t="shared" si="17"/>
        <v>1</v>
      </c>
    </row>
    <row r="533" spans="1:27" ht="17.25" customHeight="1" thickTop="1" thickBot="1" x14ac:dyDescent="0.3">
      <c r="A533" s="89" t="s">
        <v>111</v>
      </c>
      <c r="B533" s="107" t="s">
        <v>30</v>
      </c>
      <c r="C533" s="73" t="str">
        <f t="shared" si="16"/>
        <v>Cromwell Community College2029/2030</v>
      </c>
      <c r="D533" s="85">
        <v>30</v>
      </c>
      <c r="E533" s="85">
        <v>30</v>
      </c>
      <c r="F533" s="85">
        <v>30</v>
      </c>
      <c r="G533" s="85">
        <v>31</v>
      </c>
      <c r="H533" s="85">
        <v>31</v>
      </c>
      <c r="I533" s="85">
        <v>32</v>
      </c>
      <c r="J533" s="85">
        <v>30</v>
      </c>
      <c r="K533" s="85">
        <v>214</v>
      </c>
      <c r="L533" s="76">
        <v>30</v>
      </c>
      <c r="P533" t="e">
        <f>#REF!=A533</f>
        <v>#REF!</v>
      </c>
      <c r="Q533" t="e">
        <f>#REF!=B533</f>
        <v>#REF!</v>
      </c>
      <c r="R533" t="e">
        <f>#REF!=D533</f>
        <v>#REF!</v>
      </c>
      <c r="S533" t="e">
        <f>#REF!=E533</f>
        <v>#REF!</v>
      </c>
      <c r="T533" t="e">
        <f>#REF!=F533</f>
        <v>#REF!</v>
      </c>
      <c r="U533" t="e">
        <f>#REF!=G533</f>
        <v>#REF!</v>
      </c>
      <c r="V533" t="e">
        <f>#REF!=H533</f>
        <v>#REF!</v>
      </c>
      <c r="W533" t="e">
        <f>#REF!=I533</f>
        <v>#REF!</v>
      </c>
      <c r="X533" t="e">
        <f>#REF!=J533</f>
        <v>#REF!</v>
      </c>
      <c r="Y533" t="e">
        <f>#REF!=K533</f>
        <v>#REF!</v>
      </c>
      <c r="Z533" t="e">
        <f>#REF!=L533</f>
        <v>#REF!</v>
      </c>
      <c r="AA533" t="b">
        <f t="shared" si="17"/>
        <v>1</v>
      </c>
    </row>
    <row r="534" spans="1:27" ht="17.25" customHeight="1" thickTop="1" thickBot="1" x14ac:dyDescent="0.3">
      <c r="A534" s="90" t="s">
        <v>111</v>
      </c>
      <c r="B534" s="109" t="s">
        <v>273</v>
      </c>
      <c r="C534" s="73" t="str">
        <f t="shared" si="16"/>
        <v>Cromwell Community College2030/2031</v>
      </c>
      <c r="D534" s="85">
        <v>30</v>
      </c>
      <c r="E534" s="85">
        <v>30</v>
      </c>
      <c r="F534" s="85">
        <v>30</v>
      </c>
      <c r="G534" s="85">
        <v>31</v>
      </c>
      <c r="H534" s="85">
        <v>31</v>
      </c>
      <c r="I534" s="85">
        <v>32</v>
      </c>
      <c r="J534" s="85">
        <v>32</v>
      </c>
      <c r="K534" s="85">
        <v>216</v>
      </c>
      <c r="L534" s="77">
        <v>30</v>
      </c>
      <c r="P534" t="e">
        <f>#REF!=A534</f>
        <v>#REF!</v>
      </c>
      <c r="Q534" t="e">
        <f>#REF!=B534</f>
        <v>#REF!</v>
      </c>
      <c r="R534" t="e">
        <f>#REF!=D534</f>
        <v>#REF!</v>
      </c>
      <c r="S534" t="e">
        <f>#REF!=E534</f>
        <v>#REF!</v>
      </c>
      <c r="T534" t="e">
        <f>#REF!=F534</f>
        <v>#REF!</v>
      </c>
      <c r="U534" t="e">
        <f>#REF!=G534</f>
        <v>#REF!</v>
      </c>
      <c r="V534" t="e">
        <f>#REF!=H534</f>
        <v>#REF!</v>
      </c>
      <c r="W534" t="e">
        <f>#REF!=I534</f>
        <v>#REF!</v>
      </c>
      <c r="X534" t="e">
        <f>#REF!=J534</f>
        <v>#REF!</v>
      </c>
      <c r="Y534" t="e">
        <f>#REF!=K534</f>
        <v>#REF!</v>
      </c>
      <c r="Z534" t="e">
        <f>#REF!=L534</f>
        <v>#REF!</v>
      </c>
      <c r="AA534" t="b">
        <f t="shared" si="17"/>
        <v>1</v>
      </c>
    </row>
    <row r="535" spans="1:27" ht="17.25" customHeight="1" thickTop="1" thickBot="1" x14ac:dyDescent="0.3">
      <c r="A535" s="65" t="s">
        <v>112</v>
      </c>
      <c r="B535" s="66" t="s">
        <v>39</v>
      </c>
      <c r="C535" s="73" t="str">
        <f t="shared" si="16"/>
        <v>Glebelands Primary Academy2022/2023</v>
      </c>
      <c r="D535" s="85">
        <v>54</v>
      </c>
      <c r="E535" s="85">
        <v>49</v>
      </c>
      <c r="F535" s="85">
        <v>55</v>
      </c>
      <c r="G535" s="85">
        <v>63</v>
      </c>
      <c r="H535" s="85">
        <v>57</v>
      </c>
      <c r="I535" s="85">
        <v>62</v>
      </c>
      <c r="J535" s="85">
        <v>58</v>
      </c>
      <c r="K535" s="85">
        <v>398</v>
      </c>
      <c r="L535" s="73">
        <v>0</v>
      </c>
      <c r="P535" t="e">
        <f>#REF!=A535</f>
        <v>#REF!</v>
      </c>
      <c r="Q535" t="e">
        <f>#REF!=B535</f>
        <v>#REF!</v>
      </c>
      <c r="R535" t="e">
        <f>#REF!=D535</f>
        <v>#REF!</v>
      </c>
      <c r="S535" t="e">
        <f>#REF!=E535</f>
        <v>#REF!</v>
      </c>
      <c r="T535" t="e">
        <f>#REF!=F535</f>
        <v>#REF!</v>
      </c>
      <c r="U535" t="e">
        <f>#REF!=G535</f>
        <v>#REF!</v>
      </c>
      <c r="V535" t="e">
        <f>#REF!=H535</f>
        <v>#REF!</v>
      </c>
      <c r="W535" t="e">
        <f>#REF!=I535</f>
        <v>#REF!</v>
      </c>
      <c r="X535" t="e">
        <f>#REF!=J535</f>
        <v>#REF!</v>
      </c>
      <c r="Y535" t="e">
        <f>#REF!=K535</f>
        <v>#REF!</v>
      </c>
      <c r="Z535" t="e">
        <f>#REF!=L535</f>
        <v>#REF!</v>
      </c>
      <c r="AA535" t="b">
        <f t="shared" si="17"/>
        <v>1</v>
      </c>
    </row>
    <row r="536" spans="1:27" ht="17.25" customHeight="1" thickTop="1" thickBot="1" x14ac:dyDescent="0.3">
      <c r="A536" s="67" t="s">
        <v>112</v>
      </c>
      <c r="B536" s="68" t="s">
        <v>40</v>
      </c>
      <c r="C536" s="73" t="str">
        <f t="shared" si="16"/>
        <v>Glebelands Primary Academy2023/2024</v>
      </c>
      <c r="D536" s="85">
        <v>59</v>
      </c>
      <c r="E536" s="85">
        <v>58</v>
      </c>
      <c r="F536" s="85">
        <v>51</v>
      </c>
      <c r="G536" s="85">
        <v>53</v>
      </c>
      <c r="H536" s="85">
        <v>63</v>
      </c>
      <c r="I536" s="85">
        <v>62</v>
      </c>
      <c r="J536" s="85">
        <v>58</v>
      </c>
      <c r="K536" s="85">
        <v>404</v>
      </c>
      <c r="L536" s="74">
        <v>0</v>
      </c>
      <c r="P536" t="e">
        <f>#REF!=A536</f>
        <v>#REF!</v>
      </c>
      <c r="Q536" t="e">
        <f>#REF!=B536</f>
        <v>#REF!</v>
      </c>
      <c r="R536" t="e">
        <f>#REF!=D536</f>
        <v>#REF!</v>
      </c>
      <c r="S536" t="e">
        <f>#REF!=E536</f>
        <v>#REF!</v>
      </c>
      <c r="T536" t="e">
        <f>#REF!=F536</f>
        <v>#REF!</v>
      </c>
      <c r="U536" t="e">
        <f>#REF!=G536</f>
        <v>#REF!</v>
      </c>
      <c r="V536" t="e">
        <f>#REF!=H536</f>
        <v>#REF!</v>
      </c>
      <c r="W536" t="e">
        <f>#REF!=I536</f>
        <v>#REF!</v>
      </c>
      <c r="X536" t="e">
        <f>#REF!=J536</f>
        <v>#REF!</v>
      </c>
      <c r="Y536" t="e">
        <f>#REF!=K536</f>
        <v>#REF!</v>
      </c>
      <c r="Z536" t="e">
        <f>#REF!=L536</f>
        <v>#REF!</v>
      </c>
      <c r="AA536" t="b">
        <f t="shared" si="17"/>
        <v>1</v>
      </c>
    </row>
    <row r="537" spans="1:27" ht="17.25" customHeight="1" thickTop="1" thickBot="1" x14ac:dyDescent="0.3">
      <c r="A537" s="67" t="s">
        <v>112</v>
      </c>
      <c r="B537" s="68" t="s">
        <v>25</v>
      </c>
      <c r="C537" s="73" t="str">
        <f t="shared" si="16"/>
        <v>Glebelands Primary Academy2024/2025</v>
      </c>
      <c r="D537" s="85">
        <v>61</v>
      </c>
      <c r="E537" s="85">
        <v>58</v>
      </c>
      <c r="F537" s="85">
        <v>59</v>
      </c>
      <c r="G537" s="85">
        <v>53</v>
      </c>
      <c r="H537" s="85">
        <v>53</v>
      </c>
      <c r="I537" s="85">
        <v>61</v>
      </c>
      <c r="J537" s="85">
        <v>60</v>
      </c>
      <c r="K537" s="85">
        <v>405</v>
      </c>
      <c r="L537" s="74">
        <v>0</v>
      </c>
      <c r="P537" t="e">
        <f>#REF!=A537</f>
        <v>#REF!</v>
      </c>
      <c r="Q537" t="e">
        <f>#REF!=B537</f>
        <v>#REF!</v>
      </c>
      <c r="R537" t="e">
        <f>#REF!=D537</f>
        <v>#REF!</v>
      </c>
      <c r="S537" t="e">
        <f>#REF!=E537</f>
        <v>#REF!</v>
      </c>
      <c r="T537" t="e">
        <f>#REF!=F537</f>
        <v>#REF!</v>
      </c>
      <c r="U537" t="e">
        <f>#REF!=G537</f>
        <v>#REF!</v>
      </c>
      <c r="V537" t="e">
        <f>#REF!=H537</f>
        <v>#REF!</v>
      </c>
      <c r="W537" t="e">
        <f>#REF!=I537</f>
        <v>#REF!</v>
      </c>
      <c r="X537" t="e">
        <f>#REF!=J537</f>
        <v>#REF!</v>
      </c>
      <c r="Y537" t="e">
        <f>#REF!=K537</f>
        <v>#REF!</v>
      </c>
      <c r="Z537" t="e">
        <f>#REF!=L537</f>
        <v>#REF!</v>
      </c>
      <c r="AA537" t="b">
        <f t="shared" si="17"/>
        <v>1</v>
      </c>
    </row>
    <row r="538" spans="1:27" ht="17.25" customHeight="1" thickTop="1" thickBot="1" x14ac:dyDescent="0.3">
      <c r="A538" s="86" t="s">
        <v>112</v>
      </c>
      <c r="B538" s="69" t="s">
        <v>26</v>
      </c>
      <c r="C538" s="73" t="str">
        <f t="shared" si="16"/>
        <v>Glebelands Primary Academy2025/2026</v>
      </c>
      <c r="D538" s="85">
        <v>51</v>
      </c>
      <c r="E538" s="85">
        <v>59</v>
      </c>
      <c r="F538" s="85">
        <v>58</v>
      </c>
      <c r="G538" s="85">
        <v>58</v>
      </c>
      <c r="H538" s="85">
        <v>58</v>
      </c>
      <c r="I538" s="85">
        <v>57</v>
      </c>
      <c r="J538" s="85">
        <v>60</v>
      </c>
      <c r="K538" s="85">
        <v>401</v>
      </c>
      <c r="L538" s="75">
        <v>60</v>
      </c>
      <c r="P538" t="e">
        <f>#REF!=A538</f>
        <v>#REF!</v>
      </c>
      <c r="Q538" t="e">
        <f>#REF!=B538</f>
        <v>#REF!</v>
      </c>
      <c r="R538" t="e">
        <f>#REF!=D538</f>
        <v>#REF!</v>
      </c>
      <c r="S538" t="e">
        <f>#REF!=E538</f>
        <v>#REF!</v>
      </c>
      <c r="T538" t="e">
        <f>#REF!=F538</f>
        <v>#REF!</v>
      </c>
      <c r="U538" t="e">
        <f>#REF!=G538</f>
        <v>#REF!</v>
      </c>
      <c r="V538" t="e">
        <f>#REF!=H538</f>
        <v>#REF!</v>
      </c>
      <c r="W538" t="e">
        <f>#REF!=I538</f>
        <v>#REF!</v>
      </c>
      <c r="X538" t="e">
        <f>#REF!=J538</f>
        <v>#REF!</v>
      </c>
      <c r="Y538" t="e">
        <f>#REF!=K538</f>
        <v>#REF!</v>
      </c>
      <c r="Z538" t="e">
        <f>#REF!=L538</f>
        <v>#REF!</v>
      </c>
      <c r="AA538" t="b">
        <f t="shared" si="17"/>
        <v>1</v>
      </c>
    </row>
    <row r="539" spans="1:27" ht="17.25" customHeight="1" thickTop="1" thickBot="1" x14ac:dyDescent="0.3">
      <c r="A539" s="87" t="s">
        <v>112</v>
      </c>
      <c r="B539" s="70" t="s">
        <v>27</v>
      </c>
      <c r="C539" s="73" t="str">
        <f t="shared" si="16"/>
        <v>Glebelands Primary Academy2026/2027</v>
      </c>
      <c r="D539" s="85">
        <v>56</v>
      </c>
      <c r="E539" s="85">
        <v>50</v>
      </c>
      <c r="F539" s="85">
        <v>60</v>
      </c>
      <c r="G539" s="85">
        <v>58</v>
      </c>
      <c r="H539" s="85">
        <v>61</v>
      </c>
      <c r="I539" s="85">
        <v>60</v>
      </c>
      <c r="J539" s="85">
        <v>55</v>
      </c>
      <c r="K539" s="85">
        <v>400</v>
      </c>
      <c r="L539" s="76">
        <v>60</v>
      </c>
      <c r="P539" t="e">
        <f>#REF!=A539</f>
        <v>#REF!</v>
      </c>
      <c r="Q539" t="e">
        <f>#REF!=B539</f>
        <v>#REF!</v>
      </c>
      <c r="R539" t="e">
        <f>#REF!=D539</f>
        <v>#REF!</v>
      </c>
      <c r="S539" t="e">
        <f>#REF!=E539</f>
        <v>#REF!</v>
      </c>
      <c r="T539" t="e">
        <f>#REF!=F539</f>
        <v>#REF!</v>
      </c>
      <c r="U539" t="e">
        <f>#REF!=G539</f>
        <v>#REF!</v>
      </c>
      <c r="V539" t="e">
        <f>#REF!=H539</f>
        <v>#REF!</v>
      </c>
      <c r="W539" t="e">
        <f>#REF!=I539</f>
        <v>#REF!</v>
      </c>
      <c r="X539" t="e">
        <f>#REF!=J539</f>
        <v>#REF!</v>
      </c>
      <c r="Y539" t="e">
        <f>#REF!=K539</f>
        <v>#REF!</v>
      </c>
      <c r="Z539" t="e">
        <f>#REF!=L539</f>
        <v>#REF!</v>
      </c>
      <c r="AA539" t="b">
        <f t="shared" si="17"/>
        <v>1</v>
      </c>
    </row>
    <row r="540" spans="1:27" ht="17.25" customHeight="1" thickTop="1" thickBot="1" x14ac:dyDescent="0.3">
      <c r="A540" s="87" t="s">
        <v>112</v>
      </c>
      <c r="B540" s="70" t="s">
        <v>28</v>
      </c>
      <c r="C540" s="73" t="str">
        <f t="shared" si="16"/>
        <v>Glebelands Primary Academy2027/2028</v>
      </c>
      <c r="D540" s="85">
        <v>54</v>
      </c>
      <c r="E540" s="85">
        <v>58</v>
      </c>
      <c r="F540" s="85">
        <v>54</v>
      </c>
      <c r="G540" s="85">
        <v>62</v>
      </c>
      <c r="H540" s="85">
        <v>63</v>
      </c>
      <c r="I540" s="85">
        <v>65</v>
      </c>
      <c r="J540" s="85">
        <v>60</v>
      </c>
      <c r="K540" s="85">
        <v>416</v>
      </c>
      <c r="L540" s="76">
        <v>60</v>
      </c>
      <c r="P540" t="e">
        <f>#REF!=A540</f>
        <v>#REF!</v>
      </c>
      <c r="Q540" t="e">
        <f>#REF!=B540</f>
        <v>#REF!</v>
      </c>
      <c r="R540" t="e">
        <f>#REF!=D540</f>
        <v>#REF!</v>
      </c>
      <c r="S540" t="e">
        <f>#REF!=E540</f>
        <v>#REF!</v>
      </c>
      <c r="T540" t="e">
        <f>#REF!=F540</f>
        <v>#REF!</v>
      </c>
      <c r="U540" t="e">
        <f>#REF!=G540</f>
        <v>#REF!</v>
      </c>
      <c r="V540" t="e">
        <f>#REF!=H540</f>
        <v>#REF!</v>
      </c>
      <c r="W540" t="e">
        <f>#REF!=I540</f>
        <v>#REF!</v>
      </c>
      <c r="X540" t="e">
        <f>#REF!=J540</f>
        <v>#REF!</v>
      </c>
      <c r="Y540" t="e">
        <f>#REF!=K540</f>
        <v>#REF!</v>
      </c>
      <c r="Z540" t="e">
        <f>#REF!=L540</f>
        <v>#REF!</v>
      </c>
      <c r="AA540" t="b">
        <f t="shared" si="17"/>
        <v>1</v>
      </c>
    </row>
    <row r="541" spans="1:27" ht="17.25" customHeight="1" thickTop="1" thickBot="1" x14ac:dyDescent="0.3">
      <c r="A541" s="88" t="s">
        <v>112</v>
      </c>
      <c r="B541" s="70" t="s">
        <v>29</v>
      </c>
      <c r="C541" s="73" t="str">
        <f t="shared" si="16"/>
        <v>Glebelands Primary Academy2028/2029</v>
      </c>
      <c r="D541" s="85">
        <v>68</v>
      </c>
      <c r="E541" s="85">
        <v>58</v>
      </c>
      <c r="F541" s="85">
        <v>64</v>
      </c>
      <c r="G541" s="85">
        <v>57</v>
      </c>
      <c r="H541" s="85">
        <v>68</v>
      </c>
      <c r="I541" s="85">
        <v>68</v>
      </c>
      <c r="J541" s="85">
        <v>66</v>
      </c>
      <c r="K541" s="85">
        <v>449</v>
      </c>
      <c r="L541" s="76">
        <v>60</v>
      </c>
      <c r="P541" t="e">
        <f>#REF!=A541</f>
        <v>#REF!</v>
      </c>
      <c r="Q541" t="e">
        <f>#REF!=B541</f>
        <v>#REF!</v>
      </c>
      <c r="R541" t="e">
        <f>#REF!=D541</f>
        <v>#REF!</v>
      </c>
      <c r="S541" t="e">
        <f>#REF!=E541</f>
        <v>#REF!</v>
      </c>
      <c r="T541" t="e">
        <f>#REF!=F541</f>
        <v>#REF!</v>
      </c>
      <c r="U541" t="e">
        <f>#REF!=G541</f>
        <v>#REF!</v>
      </c>
      <c r="V541" t="e">
        <f>#REF!=H541</f>
        <v>#REF!</v>
      </c>
      <c r="W541" t="e">
        <f>#REF!=I541</f>
        <v>#REF!</v>
      </c>
      <c r="X541" t="e">
        <f>#REF!=J541</f>
        <v>#REF!</v>
      </c>
      <c r="Y541" t="e">
        <f>#REF!=K541</f>
        <v>#REF!</v>
      </c>
      <c r="Z541" t="e">
        <f>#REF!=L541</f>
        <v>#REF!</v>
      </c>
      <c r="AA541" t="b">
        <f t="shared" si="17"/>
        <v>1</v>
      </c>
    </row>
    <row r="542" spans="1:27" ht="17.25" customHeight="1" thickTop="1" thickBot="1" x14ac:dyDescent="0.3">
      <c r="A542" s="89" t="s">
        <v>112</v>
      </c>
      <c r="B542" s="107" t="s">
        <v>30</v>
      </c>
      <c r="C542" s="73" t="str">
        <f t="shared" si="16"/>
        <v>Glebelands Primary Academy2029/2030</v>
      </c>
      <c r="D542" s="85">
        <v>74</v>
      </c>
      <c r="E542" s="85">
        <v>72</v>
      </c>
      <c r="F542" s="85">
        <v>64</v>
      </c>
      <c r="G542" s="85">
        <v>67</v>
      </c>
      <c r="H542" s="85">
        <v>63</v>
      </c>
      <c r="I542" s="85">
        <v>72</v>
      </c>
      <c r="J542" s="85">
        <v>68</v>
      </c>
      <c r="K542" s="85">
        <v>480</v>
      </c>
      <c r="L542" s="76">
        <v>60</v>
      </c>
      <c r="P542" t="e">
        <f>#REF!=A542</f>
        <v>#REF!</v>
      </c>
      <c r="Q542" t="e">
        <f>#REF!=B542</f>
        <v>#REF!</v>
      </c>
      <c r="R542" t="e">
        <f>#REF!=D542</f>
        <v>#REF!</v>
      </c>
      <c r="S542" t="e">
        <f>#REF!=E542</f>
        <v>#REF!</v>
      </c>
      <c r="T542" t="e">
        <f>#REF!=F542</f>
        <v>#REF!</v>
      </c>
      <c r="U542" t="e">
        <f>#REF!=G542</f>
        <v>#REF!</v>
      </c>
      <c r="V542" t="e">
        <f>#REF!=H542</f>
        <v>#REF!</v>
      </c>
      <c r="W542" t="e">
        <f>#REF!=I542</f>
        <v>#REF!</v>
      </c>
      <c r="X542" t="e">
        <f>#REF!=J542</f>
        <v>#REF!</v>
      </c>
      <c r="Y542" t="e">
        <f>#REF!=K542</f>
        <v>#REF!</v>
      </c>
      <c r="Z542" t="e">
        <f>#REF!=L542</f>
        <v>#REF!</v>
      </c>
      <c r="AA542" t="b">
        <f t="shared" si="17"/>
        <v>1</v>
      </c>
    </row>
    <row r="543" spans="1:27" ht="17.25" customHeight="1" thickTop="1" thickBot="1" x14ac:dyDescent="0.3">
      <c r="A543" s="90" t="s">
        <v>112</v>
      </c>
      <c r="B543" s="109" t="s">
        <v>273</v>
      </c>
      <c r="C543" s="73" t="str">
        <f t="shared" si="16"/>
        <v>Glebelands Primary Academy2030/2031</v>
      </c>
      <c r="D543" s="85">
        <v>76</v>
      </c>
      <c r="E543" s="85">
        <v>73</v>
      </c>
      <c r="F543" s="85">
        <v>73</v>
      </c>
      <c r="G543" s="85">
        <v>64</v>
      </c>
      <c r="H543" s="85">
        <v>70</v>
      </c>
      <c r="I543" s="85">
        <v>65</v>
      </c>
      <c r="J543" s="85">
        <v>70</v>
      </c>
      <c r="K543" s="85">
        <v>491</v>
      </c>
      <c r="L543" s="77">
        <v>60</v>
      </c>
      <c r="P543" t="e">
        <f>#REF!=A543</f>
        <v>#REF!</v>
      </c>
      <c r="Q543" t="e">
        <f>#REF!=B543</f>
        <v>#REF!</v>
      </c>
      <c r="R543" t="e">
        <f>#REF!=D543</f>
        <v>#REF!</v>
      </c>
      <c r="S543" t="e">
        <f>#REF!=E543</f>
        <v>#REF!</v>
      </c>
      <c r="T543" t="e">
        <f>#REF!=F543</f>
        <v>#REF!</v>
      </c>
      <c r="U543" t="e">
        <f>#REF!=G543</f>
        <v>#REF!</v>
      </c>
      <c r="V543" t="e">
        <f>#REF!=H543</f>
        <v>#REF!</v>
      </c>
      <c r="W543" t="e">
        <f>#REF!=I543</f>
        <v>#REF!</v>
      </c>
      <c r="X543" t="e">
        <f>#REF!=J543</f>
        <v>#REF!</v>
      </c>
      <c r="Y543" t="e">
        <f>#REF!=K543</f>
        <v>#REF!</v>
      </c>
      <c r="Z543" t="e">
        <f>#REF!=L543</f>
        <v>#REF!</v>
      </c>
      <c r="AA543" t="b">
        <f t="shared" si="17"/>
        <v>1</v>
      </c>
    </row>
    <row r="544" spans="1:27" ht="17.25" customHeight="1" thickTop="1" thickBot="1" x14ac:dyDescent="0.3">
      <c r="A544" s="71" t="s">
        <v>113</v>
      </c>
      <c r="B544" s="66" t="s">
        <v>39</v>
      </c>
      <c r="C544" s="73" t="str">
        <f t="shared" si="16"/>
        <v>Kingsfield Primary School2022/2023</v>
      </c>
      <c r="D544" s="85">
        <v>30</v>
      </c>
      <c r="E544" s="85">
        <v>50</v>
      </c>
      <c r="F544" s="85">
        <v>50</v>
      </c>
      <c r="G544" s="85">
        <v>54</v>
      </c>
      <c r="H544" s="85">
        <v>56</v>
      </c>
      <c r="I544" s="85">
        <v>56</v>
      </c>
      <c r="J544" s="85">
        <v>56</v>
      </c>
      <c r="K544" s="85">
        <v>352</v>
      </c>
      <c r="L544" s="73">
        <v>0</v>
      </c>
      <c r="P544" t="e">
        <f>#REF!=A544</f>
        <v>#REF!</v>
      </c>
      <c r="Q544" t="e">
        <f>#REF!=B544</f>
        <v>#REF!</v>
      </c>
      <c r="R544" t="e">
        <f>#REF!=D544</f>
        <v>#REF!</v>
      </c>
      <c r="S544" t="e">
        <f>#REF!=E544</f>
        <v>#REF!</v>
      </c>
      <c r="T544" t="e">
        <f>#REF!=F544</f>
        <v>#REF!</v>
      </c>
      <c r="U544" t="e">
        <f>#REF!=G544</f>
        <v>#REF!</v>
      </c>
      <c r="V544" t="e">
        <f>#REF!=H544</f>
        <v>#REF!</v>
      </c>
      <c r="W544" t="e">
        <f>#REF!=I544</f>
        <v>#REF!</v>
      </c>
      <c r="X544" t="e">
        <f>#REF!=J544</f>
        <v>#REF!</v>
      </c>
      <c r="Y544" t="e">
        <f>#REF!=K544</f>
        <v>#REF!</v>
      </c>
      <c r="Z544" t="e">
        <f>#REF!=L544</f>
        <v>#REF!</v>
      </c>
      <c r="AA544" t="b">
        <f t="shared" si="17"/>
        <v>1</v>
      </c>
    </row>
    <row r="545" spans="1:27" ht="17.25" customHeight="1" thickTop="1" thickBot="1" x14ac:dyDescent="0.3">
      <c r="A545" s="72" t="s">
        <v>113</v>
      </c>
      <c r="B545" s="68" t="s">
        <v>40</v>
      </c>
      <c r="C545" s="73" t="str">
        <f t="shared" si="16"/>
        <v>Kingsfield Primary School2023/2024</v>
      </c>
      <c r="D545" s="85">
        <v>22</v>
      </c>
      <c r="E545" s="85">
        <v>29</v>
      </c>
      <c r="F545" s="85">
        <v>53</v>
      </c>
      <c r="G545" s="85">
        <v>51</v>
      </c>
      <c r="H545" s="85">
        <v>53</v>
      </c>
      <c r="I545" s="85">
        <v>54</v>
      </c>
      <c r="J545" s="85">
        <v>59</v>
      </c>
      <c r="K545" s="85">
        <v>321</v>
      </c>
      <c r="L545" s="74">
        <v>0</v>
      </c>
      <c r="P545" t="e">
        <f>#REF!=A545</f>
        <v>#REF!</v>
      </c>
      <c r="Q545" t="e">
        <f>#REF!=B545</f>
        <v>#REF!</v>
      </c>
      <c r="R545" t="e">
        <f>#REF!=D545</f>
        <v>#REF!</v>
      </c>
      <c r="S545" t="e">
        <f>#REF!=E545</f>
        <v>#REF!</v>
      </c>
      <c r="T545" t="e">
        <f>#REF!=F545</f>
        <v>#REF!</v>
      </c>
      <c r="U545" t="e">
        <f>#REF!=G545</f>
        <v>#REF!</v>
      </c>
      <c r="V545" t="e">
        <f>#REF!=H545</f>
        <v>#REF!</v>
      </c>
      <c r="W545" t="e">
        <f>#REF!=I545</f>
        <v>#REF!</v>
      </c>
      <c r="X545" t="e">
        <f>#REF!=J545</f>
        <v>#REF!</v>
      </c>
      <c r="Y545" t="e">
        <f>#REF!=K545</f>
        <v>#REF!</v>
      </c>
      <c r="Z545" t="e">
        <f>#REF!=L545</f>
        <v>#REF!</v>
      </c>
      <c r="AA545" t="b">
        <f t="shared" si="17"/>
        <v>1</v>
      </c>
    </row>
    <row r="546" spans="1:27" ht="17.25" customHeight="1" thickTop="1" thickBot="1" x14ac:dyDescent="0.3">
      <c r="A546" s="72" t="s">
        <v>113</v>
      </c>
      <c r="B546" s="68" t="s">
        <v>25</v>
      </c>
      <c r="C546" s="73" t="str">
        <f t="shared" si="16"/>
        <v>Kingsfield Primary School2024/2025</v>
      </c>
      <c r="D546" s="85">
        <v>37</v>
      </c>
      <c r="E546" s="85">
        <v>22</v>
      </c>
      <c r="F546" s="85">
        <v>27</v>
      </c>
      <c r="G546" s="85">
        <v>51</v>
      </c>
      <c r="H546" s="85">
        <v>50</v>
      </c>
      <c r="I546" s="85">
        <v>52</v>
      </c>
      <c r="J546" s="85">
        <v>56</v>
      </c>
      <c r="K546" s="85">
        <v>295</v>
      </c>
      <c r="L546" s="74">
        <v>0</v>
      </c>
      <c r="P546" t="e">
        <f>#REF!=A546</f>
        <v>#REF!</v>
      </c>
      <c r="Q546" t="e">
        <f>#REF!=B546</f>
        <v>#REF!</v>
      </c>
      <c r="R546" t="e">
        <f>#REF!=D546</f>
        <v>#REF!</v>
      </c>
      <c r="S546" t="e">
        <f>#REF!=E546</f>
        <v>#REF!</v>
      </c>
      <c r="T546" t="e">
        <f>#REF!=F546</f>
        <v>#REF!</v>
      </c>
      <c r="U546" t="e">
        <f>#REF!=G546</f>
        <v>#REF!</v>
      </c>
      <c r="V546" t="e">
        <f>#REF!=H546</f>
        <v>#REF!</v>
      </c>
      <c r="W546" t="e">
        <f>#REF!=I546</f>
        <v>#REF!</v>
      </c>
      <c r="X546" t="e">
        <f>#REF!=J546</f>
        <v>#REF!</v>
      </c>
      <c r="Y546" t="e">
        <f>#REF!=K546</f>
        <v>#REF!</v>
      </c>
      <c r="Z546" t="e">
        <f>#REF!=L546</f>
        <v>#REF!</v>
      </c>
      <c r="AA546" t="b">
        <f t="shared" si="17"/>
        <v>1</v>
      </c>
    </row>
    <row r="547" spans="1:27" ht="17.25" customHeight="1" thickTop="1" thickBot="1" x14ac:dyDescent="0.3">
      <c r="A547" s="91" t="s">
        <v>113</v>
      </c>
      <c r="B547" s="69" t="s">
        <v>26</v>
      </c>
      <c r="C547" s="73" t="str">
        <f t="shared" si="16"/>
        <v>Kingsfield Primary School2025/2026</v>
      </c>
      <c r="D547" s="85">
        <v>22</v>
      </c>
      <c r="E547" s="85">
        <v>35</v>
      </c>
      <c r="F547" s="85">
        <v>21</v>
      </c>
      <c r="G547" s="85">
        <v>27</v>
      </c>
      <c r="H547" s="85">
        <v>49</v>
      </c>
      <c r="I547" s="85">
        <v>43</v>
      </c>
      <c r="J547" s="85">
        <v>52</v>
      </c>
      <c r="K547" s="85">
        <v>249</v>
      </c>
      <c r="L547" s="78">
        <v>60</v>
      </c>
      <c r="P547" t="e">
        <f>#REF!=A547</f>
        <v>#REF!</v>
      </c>
      <c r="Q547" t="e">
        <f>#REF!=B547</f>
        <v>#REF!</v>
      </c>
      <c r="R547" t="e">
        <f>#REF!=D547</f>
        <v>#REF!</v>
      </c>
      <c r="S547" t="e">
        <f>#REF!=E547</f>
        <v>#REF!</v>
      </c>
      <c r="T547" t="e">
        <f>#REF!=F547</f>
        <v>#REF!</v>
      </c>
      <c r="U547" t="e">
        <f>#REF!=G547</f>
        <v>#REF!</v>
      </c>
      <c r="V547" t="e">
        <f>#REF!=H547</f>
        <v>#REF!</v>
      </c>
      <c r="W547" t="e">
        <f>#REF!=I547</f>
        <v>#REF!</v>
      </c>
      <c r="X547" t="e">
        <f>#REF!=J547</f>
        <v>#REF!</v>
      </c>
      <c r="Y547" t="e">
        <f>#REF!=K547</f>
        <v>#REF!</v>
      </c>
      <c r="Z547" t="e">
        <f>#REF!=L547</f>
        <v>#REF!</v>
      </c>
      <c r="AA547" t="b">
        <f t="shared" si="17"/>
        <v>1</v>
      </c>
    </row>
    <row r="548" spans="1:27" ht="17.25" customHeight="1" thickTop="1" thickBot="1" x14ac:dyDescent="0.3">
      <c r="A548" s="92" t="s">
        <v>113</v>
      </c>
      <c r="B548" s="70" t="s">
        <v>27</v>
      </c>
      <c r="C548" s="73" t="str">
        <f t="shared" si="16"/>
        <v>Kingsfield Primary School2026/2027</v>
      </c>
      <c r="D548" s="85">
        <v>34</v>
      </c>
      <c r="E548" s="85">
        <v>23</v>
      </c>
      <c r="F548" s="85">
        <v>36</v>
      </c>
      <c r="G548" s="85">
        <v>21</v>
      </c>
      <c r="H548" s="85">
        <v>26</v>
      </c>
      <c r="I548" s="85">
        <v>46</v>
      </c>
      <c r="J548" s="85">
        <v>45</v>
      </c>
      <c r="K548" s="85">
        <v>231</v>
      </c>
      <c r="L548" s="79">
        <v>60</v>
      </c>
      <c r="P548" t="e">
        <f>#REF!=A548</f>
        <v>#REF!</v>
      </c>
      <c r="Q548" t="e">
        <f>#REF!=B548</f>
        <v>#REF!</v>
      </c>
      <c r="R548" t="e">
        <f>#REF!=D548</f>
        <v>#REF!</v>
      </c>
      <c r="S548" t="e">
        <f>#REF!=E548</f>
        <v>#REF!</v>
      </c>
      <c r="T548" t="e">
        <f>#REF!=F548</f>
        <v>#REF!</v>
      </c>
      <c r="U548" t="e">
        <f>#REF!=G548</f>
        <v>#REF!</v>
      </c>
      <c r="V548" t="e">
        <f>#REF!=H548</f>
        <v>#REF!</v>
      </c>
      <c r="W548" t="e">
        <f>#REF!=I548</f>
        <v>#REF!</v>
      </c>
      <c r="X548" t="e">
        <f>#REF!=J548</f>
        <v>#REF!</v>
      </c>
      <c r="Y548" t="e">
        <f>#REF!=K548</f>
        <v>#REF!</v>
      </c>
      <c r="Z548" t="e">
        <f>#REF!=L548</f>
        <v>#REF!</v>
      </c>
      <c r="AA548" t="b">
        <f t="shared" si="17"/>
        <v>1</v>
      </c>
    </row>
    <row r="549" spans="1:27" ht="17.25" customHeight="1" thickTop="1" thickBot="1" x14ac:dyDescent="0.3">
      <c r="A549" s="92" t="s">
        <v>113</v>
      </c>
      <c r="B549" s="70" t="s">
        <v>28</v>
      </c>
      <c r="C549" s="73" t="str">
        <f t="shared" si="16"/>
        <v>Kingsfield Primary School2027/2028</v>
      </c>
      <c r="D549" s="85">
        <v>33</v>
      </c>
      <c r="E549" s="85">
        <v>35</v>
      </c>
      <c r="F549" s="85">
        <v>24</v>
      </c>
      <c r="G549" s="85">
        <v>37</v>
      </c>
      <c r="H549" s="85">
        <v>21</v>
      </c>
      <c r="I549" s="85">
        <v>23</v>
      </c>
      <c r="J549" s="85">
        <v>48</v>
      </c>
      <c r="K549" s="85">
        <v>221</v>
      </c>
      <c r="L549" s="79">
        <v>60</v>
      </c>
      <c r="P549" t="e">
        <f>#REF!=A549</f>
        <v>#REF!</v>
      </c>
      <c r="Q549" t="e">
        <f>#REF!=B549</f>
        <v>#REF!</v>
      </c>
      <c r="R549" t="e">
        <f>#REF!=D549</f>
        <v>#REF!</v>
      </c>
      <c r="S549" t="e">
        <f>#REF!=E549</f>
        <v>#REF!</v>
      </c>
      <c r="T549" t="e">
        <f>#REF!=F549</f>
        <v>#REF!</v>
      </c>
      <c r="U549" t="e">
        <f>#REF!=G549</f>
        <v>#REF!</v>
      </c>
      <c r="V549" t="e">
        <f>#REF!=H549</f>
        <v>#REF!</v>
      </c>
      <c r="W549" t="e">
        <f>#REF!=I549</f>
        <v>#REF!</v>
      </c>
      <c r="X549" t="e">
        <f>#REF!=J549</f>
        <v>#REF!</v>
      </c>
      <c r="Y549" t="e">
        <f>#REF!=K549</f>
        <v>#REF!</v>
      </c>
      <c r="Z549" t="e">
        <f>#REF!=L549</f>
        <v>#REF!</v>
      </c>
      <c r="AA549" t="b">
        <f t="shared" si="17"/>
        <v>1</v>
      </c>
    </row>
    <row r="550" spans="1:27" ht="17.25" customHeight="1" thickTop="1" thickBot="1" x14ac:dyDescent="0.3">
      <c r="A550" s="93" t="s">
        <v>113</v>
      </c>
      <c r="B550" s="70" t="s">
        <v>29</v>
      </c>
      <c r="C550" s="73" t="str">
        <f t="shared" si="16"/>
        <v>Kingsfield Primary School2028/2029</v>
      </c>
      <c r="D550" s="85">
        <v>27</v>
      </c>
      <c r="E550" s="85">
        <v>34</v>
      </c>
      <c r="F550" s="85">
        <v>36</v>
      </c>
      <c r="G550" s="85">
        <v>24</v>
      </c>
      <c r="H550" s="85">
        <v>36</v>
      </c>
      <c r="I550" s="85">
        <v>18</v>
      </c>
      <c r="J550" s="85">
        <v>25</v>
      </c>
      <c r="K550" s="85">
        <v>200</v>
      </c>
      <c r="L550" s="79">
        <v>60</v>
      </c>
      <c r="P550" t="e">
        <f>#REF!=A550</f>
        <v>#REF!</v>
      </c>
      <c r="Q550" t="e">
        <f>#REF!=B550</f>
        <v>#REF!</v>
      </c>
      <c r="R550" t="e">
        <f>#REF!=D550</f>
        <v>#REF!</v>
      </c>
      <c r="S550" t="e">
        <f>#REF!=E550</f>
        <v>#REF!</v>
      </c>
      <c r="T550" t="e">
        <f>#REF!=F550</f>
        <v>#REF!</v>
      </c>
      <c r="U550" t="e">
        <f>#REF!=G550</f>
        <v>#REF!</v>
      </c>
      <c r="V550" t="e">
        <f>#REF!=H550</f>
        <v>#REF!</v>
      </c>
      <c r="W550" t="e">
        <f>#REF!=I550</f>
        <v>#REF!</v>
      </c>
      <c r="X550" t="e">
        <f>#REF!=J550</f>
        <v>#REF!</v>
      </c>
      <c r="Y550" t="e">
        <f>#REF!=K550</f>
        <v>#REF!</v>
      </c>
      <c r="Z550" t="e">
        <f>#REF!=L550</f>
        <v>#REF!</v>
      </c>
      <c r="AA550" t="b">
        <f t="shared" si="17"/>
        <v>1</v>
      </c>
    </row>
    <row r="551" spans="1:27" ht="17.25" customHeight="1" thickTop="1" thickBot="1" x14ac:dyDescent="0.3">
      <c r="A551" s="94" t="s">
        <v>113</v>
      </c>
      <c r="B551" s="107" t="s">
        <v>30</v>
      </c>
      <c r="C551" s="73" t="str">
        <f t="shared" si="16"/>
        <v>Kingsfield Primary School2029/2030</v>
      </c>
      <c r="D551" s="85">
        <v>32</v>
      </c>
      <c r="E551" s="85">
        <v>26</v>
      </c>
      <c r="F551" s="85">
        <v>33</v>
      </c>
      <c r="G551" s="85">
        <v>35</v>
      </c>
      <c r="H551" s="85">
        <v>22</v>
      </c>
      <c r="I551" s="85">
        <v>32</v>
      </c>
      <c r="J551" s="85">
        <v>19</v>
      </c>
      <c r="K551" s="85">
        <v>199</v>
      </c>
      <c r="L551" s="79">
        <v>60</v>
      </c>
      <c r="P551" t="e">
        <f>#REF!=A551</f>
        <v>#REF!</v>
      </c>
      <c r="Q551" t="e">
        <f>#REF!=B551</f>
        <v>#REF!</v>
      </c>
      <c r="R551" t="e">
        <f>#REF!=D551</f>
        <v>#REF!</v>
      </c>
      <c r="S551" t="e">
        <f>#REF!=E551</f>
        <v>#REF!</v>
      </c>
      <c r="T551" t="e">
        <f>#REF!=F551</f>
        <v>#REF!</v>
      </c>
      <c r="U551" t="e">
        <f>#REF!=G551</f>
        <v>#REF!</v>
      </c>
      <c r="V551" t="e">
        <f>#REF!=H551</f>
        <v>#REF!</v>
      </c>
      <c r="W551" t="e">
        <f>#REF!=I551</f>
        <v>#REF!</v>
      </c>
      <c r="X551" t="e">
        <f>#REF!=J551</f>
        <v>#REF!</v>
      </c>
      <c r="Y551" t="e">
        <f>#REF!=K551</f>
        <v>#REF!</v>
      </c>
      <c r="Z551" t="e">
        <f>#REF!=L551</f>
        <v>#REF!</v>
      </c>
      <c r="AA551" t="b">
        <f t="shared" si="17"/>
        <v>1</v>
      </c>
    </row>
    <row r="552" spans="1:27" ht="17.25" customHeight="1" thickTop="1" thickBot="1" x14ac:dyDescent="0.3">
      <c r="A552" s="95" t="s">
        <v>113</v>
      </c>
      <c r="B552" s="109" t="s">
        <v>273</v>
      </c>
      <c r="C552" s="73" t="str">
        <f t="shared" si="16"/>
        <v>Kingsfield Primary School2030/2031</v>
      </c>
      <c r="D552" s="85">
        <v>35</v>
      </c>
      <c r="E552" s="85">
        <v>31</v>
      </c>
      <c r="F552" s="85">
        <v>25</v>
      </c>
      <c r="G552" s="85">
        <v>32</v>
      </c>
      <c r="H552" s="85">
        <v>33</v>
      </c>
      <c r="I552" s="85">
        <v>18</v>
      </c>
      <c r="J552" s="85">
        <v>33</v>
      </c>
      <c r="K552" s="85">
        <v>207</v>
      </c>
      <c r="L552" s="80">
        <v>60</v>
      </c>
      <c r="P552" t="e">
        <f>#REF!=A552</f>
        <v>#REF!</v>
      </c>
      <c r="Q552" t="e">
        <f>#REF!=B552</f>
        <v>#REF!</v>
      </c>
      <c r="R552" t="e">
        <f>#REF!=D552</f>
        <v>#REF!</v>
      </c>
      <c r="S552" t="e">
        <f>#REF!=E552</f>
        <v>#REF!</v>
      </c>
      <c r="T552" t="e">
        <f>#REF!=F552</f>
        <v>#REF!</v>
      </c>
      <c r="U552" t="e">
        <f>#REF!=G552</f>
        <v>#REF!</v>
      </c>
      <c r="V552" t="e">
        <f>#REF!=H552</f>
        <v>#REF!</v>
      </c>
      <c r="W552" t="e">
        <f>#REF!=I552</f>
        <v>#REF!</v>
      </c>
      <c r="X552" t="e">
        <f>#REF!=J552</f>
        <v>#REF!</v>
      </c>
      <c r="Y552" t="e">
        <f>#REF!=K552</f>
        <v>#REF!</v>
      </c>
      <c r="Z552" t="e">
        <f>#REF!=L552</f>
        <v>#REF!</v>
      </c>
      <c r="AA552" t="b">
        <f t="shared" si="17"/>
        <v>1</v>
      </c>
    </row>
    <row r="553" spans="1:27" ht="17.25" customHeight="1" thickTop="1" thickBot="1" x14ac:dyDescent="0.3">
      <c r="A553" s="65" t="s">
        <v>114</v>
      </c>
      <c r="B553" s="66" t="s">
        <v>39</v>
      </c>
      <c r="C553" s="73" t="str">
        <f t="shared" si="16"/>
        <v>Barton CofE VA Primary School2022/2023</v>
      </c>
      <c r="D553" s="85">
        <v>7</v>
      </c>
      <c r="E553" s="85">
        <v>13</v>
      </c>
      <c r="F553" s="85">
        <v>14</v>
      </c>
      <c r="G553" s="85">
        <v>20</v>
      </c>
      <c r="H553" s="85">
        <v>17</v>
      </c>
      <c r="I553" s="85">
        <v>15</v>
      </c>
      <c r="J553" s="85">
        <v>17</v>
      </c>
      <c r="K553" s="85">
        <v>103</v>
      </c>
      <c r="L553" s="73">
        <v>0</v>
      </c>
      <c r="P553" t="e">
        <f>#REF!=A553</f>
        <v>#REF!</v>
      </c>
      <c r="Q553" t="e">
        <f>#REF!=B553</f>
        <v>#REF!</v>
      </c>
      <c r="R553" t="e">
        <f>#REF!=D553</f>
        <v>#REF!</v>
      </c>
      <c r="S553" t="e">
        <f>#REF!=E553</f>
        <v>#REF!</v>
      </c>
      <c r="T553" t="e">
        <f>#REF!=F553</f>
        <v>#REF!</v>
      </c>
      <c r="U553" t="e">
        <f>#REF!=G553</f>
        <v>#REF!</v>
      </c>
      <c r="V553" t="e">
        <f>#REF!=H553</f>
        <v>#REF!</v>
      </c>
      <c r="W553" t="e">
        <f>#REF!=I553</f>
        <v>#REF!</v>
      </c>
      <c r="X553" t="e">
        <f>#REF!=J553</f>
        <v>#REF!</v>
      </c>
      <c r="Y553" t="e">
        <f>#REF!=K553</f>
        <v>#REF!</v>
      </c>
      <c r="Z553" t="e">
        <f>#REF!=L553</f>
        <v>#REF!</v>
      </c>
      <c r="AA553" t="b">
        <f t="shared" si="17"/>
        <v>1</v>
      </c>
    </row>
    <row r="554" spans="1:27" ht="17.25" customHeight="1" thickTop="1" thickBot="1" x14ac:dyDescent="0.3">
      <c r="A554" s="67" t="s">
        <v>114</v>
      </c>
      <c r="B554" s="68" t="s">
        <v>40</v>
      </c>
      <c r="C554" s="73" t="str">
        <f t="shared" si="16"/>
        <v>Barton CofE VA Primary School2023/2024</v>
      </c>
      <c r="D554" s="85">
        <v>17</v>
      </c>
      <c r="E554" s="85">
        <v>13</v>
      </c>
      <c r="F554" s="85">
        <v>12</v>
      </c>
      <c r="G554" s="85">
        <v>15</v>
      </c>
      <c r="H554" s="85">
        <v>21</v>
      </c>
      <c r="I554" s="85">
        <v>19</v>
      </c>
      <c r="J554" s="85">
        <v>15</v>
      </c>
      <c r="K554" s="85">
        <v>112</v>
      </c>
      <c r="L554" s="74">
        <v>0</v>
      </c>
      <c r="P554" t="e">
        <f>#REF!=A554</f>
        <v>#REF!</v>
      </c>
      <c r="Q554" t="e">
        <f>#REF!=B554</f>
        <v>#REF!</v>
      </c>
      <c r="R554" t="e">
        <f>#REF!=D554</f>
        <v>#REF!</v>
      </c>
      <c r="S554" t="e">
        <f>#REF!=E554</f>
        <v>#REF!</v>
      </c>
      <c r="T554" t="e">
        <f>#REF!=F554</f>
        <v>#REF!</v>
      </c>
      <c r="U554" t="e">
        <f>#REF!=G554</f>
        <v>#REF!</v>
      </c>
      <c r="V554" t="e">
        <f>#REF!=H554</f>
        <v>#REF!</v>
      </c>
      <c r="W554" t="e">
        <f>#REF!=I554</f>
        <v>#REF!</v>
      </c>
      <c r="X554" t="e">
        <f>#REF!=J554</f>
        <v>#REF!</v>
      </c>
      <c r="Y554" t="e">
        <f>#REF!=K554</f>
        <v>#REF!</v>
      </c>
      <c r="Z554" t="e">
        <f>#REF!=L554</f>
        <v>#REF!</v>
      </c>
      <c r="AA554" t="b">
        <f t="shared" si="17"/>
        <v>1</v>
      </c>
    </row>
    <row r="555" spans="1:27" ht="17.25" customHeight="1" thickTop="1" thickBot="1" x14ac:dyDescent="0.3">
      <c r="A555" s="67" t="s">
        <v>114</v>
      </c>
      <c r="B555" s="68" t="s">
        <v>25</v>
      </c>
      <c r="C555" s="73" t="str">
        <f t="shared" si="16"/>
        <v>Barton CofE VA Primary School2024/2025</v>
      </c>
      <c r="D555" s="85">
        <v>14</v>
      </c>
      <c r="E555" s="85">
        <v>20</v>
      </c>
      <c r="F555" s="85">
        <v>13</v>
      </c>
      <c r="G555" s="85">
        <v>15</v>
      </c>
      <c r="H555" s="85">
        <v>15</v>
      </c>
      <c r="I555" s="85">
        <v>22</v>
      </c>
      <c r="J555" s="85">
        <v>22</v>
      </c>
      <c r="K555" s="85">
        <v>121</v>
      </c>
      <c r="L555" s="74">
        <v>0</v>
      </c>
      <c r="P555" t="e">
        <f>#REF!=A555</f>
        <v>#REF!</v>
      </c>
      <c r="Q555" t="e">
        <f>#REF!=B555</f>
        <v>#REF!</v>
      </c>
      <c r="R555" t="e">
        <f>#REF!=D555</f>
        <v>#REF!</v>
      </c>
      <c r="S555" t="e">
        <f>#REF!=E555</f>
        <v>#REF!</v>
      </c>
      <c r="T555" t="e">
        <f>#REF!=F555</f>
        <v>#REF!</v>
      </c>
      <c r="U555" t="e">
        <f>#REF!=G555</f>
        <v>#REF!</v>
      </c>
      <c r="V555" t="e">
        <f>#REF!=H555</f>
        <v>#REF!</v>
      </c>
      <c r="W555" t="e">
        <f>#REF!=I555</f>
        <v>#REF!</v>
      </c>
      <c r="X555" t="e">
        <f>#REF!=J555</f>
        <v>#REF!</v>
      </c>
      <c r="Y555" t="e">
        <f>#REF!=K555</f>
        <v>#REF!</v>
      </c>
      <c r="Z555" t="e">
        <f>#REF!=L555</f>
        <v>#REF!</v>
      </c>
      <c r="AA555" t="b">
        <f t="shared" si="17"/>
        <v>1</v>
      </c>
    </row>
    <row r="556" spans="1:27" ht="17.25" customHeight="1" thickTop="1" thickBot="1" x14ac:dyDescent="0.3">
      <c r="A556" s="86" t="s">
        <v>114</v>
      </c>
      <c r="B556" s="69" t="s">
        <v>26</v>
      </c>
      <c r="C556" s="73" t="str">
        <f t="shared" si="16"/>
        <v>Barton CofE VA Primary School2025/2026</v>
      </c>
      <c r="D556" s="85">
        <v>16</v>
      </c>
      <c r="E556" s="85">
        <v>14</v>
      </c>
      <c r="F556" s="85">
        <v>20</v>
      </c>
      <c r="G556" s="85">
        <v>14</v>
      </c>
      <c r="H556" s="85">
        <v>14</v>
      </c>
      <c r="I556" s="85">
        <v>16</v>
      </c>
      <c r="J556" s="85">
        <v>23</v>
      </c>
      <c r="K556" s="85">
        <v>117</v>
      </c>
      <c r="L556" s="75">
        <v>20</v>
      </c>
      <c r="P556" t="e">
        <f>#REF!=A556</f>
        <v>#REF!</v>
      </c>
      <c r="Q556" t="e">
        <f>#REF!=B556</f>
        <v>#REF!</v>
      </c>
      <c r="R556" t="e">
        <f>#REF!=D556</f>
        <v>#REF!</v>
      </c>
      <c r="S556" t="e">
        <f>#REF!=E556</f>
        <v>#REF!</v>
      </c>
      <c r="T556" t="e">
        <f>#REF!=F556</f>
        <v>#REF!</v>
      </c>
      <c r="U556" t="e">
        <f>#REF!=G556</f>
        <v>#REF!</v>
      </c>
      <c r="V556" t="e">
        <f>#REF!=H556</f>
        <v>#REF!</v>
      </c>
      <c r="W556" t="e">
        <f>#REF!=I556</f>
        <v>#REF!</v>
      </c>
      <c r="X556" t="e">
        <f>#REF!=J556</f>
        <v>#REF!</v>
      </c>
      <c r="Y556" t="e">
        <f>#REF!=K556</f>
        <v>#REF!</v>
      </c>
      <c r="Z556" t="e">
        <f>#REF!=L556</f>
        <v>#REF!</v>
      </c>
      <c r="AA556" t="b">
        <f t="shared" si="17"/>
        <v>1</v>
      </c>
    </row>
    <row r="557" spans="1:27" ht="17.25" customHeight="1" thickTop="1" thickBot="1" x14ac:dyDescent="0.3">
      <c r="A557" s="87" t="s">
        <v>114</v>
      </c>
      <c r="B557" s="70" t="s">
        <v>27</v>
      </c>
      <c r="C557" s="73" t="str">
        <f t="shared" si="16"/>
        <v>Barton CofE VA Primary School2026/2027</v>
      </c>
      <c r="D557" s="85">
        <v>17</v>
      </c>
      <c r="E557" s="85">
        <v>18</v>
      </c>
      <c r="F557" s="85">
        <v>14</v>
      </c>
      <c r="G557" s="85">
        <v>22</v>
      </c>
      <c r="H557" s="85">
        <v>14</v>
      </c>
      <c r="I557" s="85">
        <v>15</v>
      </c>
      <c r="J557" s="85">
        <v>18</v>
      </c>
      <c r="K557" s="85">
        <v>118</v>
      </c>
      <c r="L557" s="76">
        <v>20</v>
      </c>
      <c r="P557" t="e">
        <f>#REF!=A557</f>
        <v>#REF!</v>
      </c>
      <c r="Q557" t="e">
        <f>#REF!=B557</f>
        <v>#REF!</v>
      </c>
      <c r="R557" t="e">
        <f>#REF!=D557</f>
        <v>#REF!</v>
      </c>
      <c r="S557" t="e">
        <f>#REF!=E557</f>
        <v>#REF!</v>
      </c>
      <c r="T557" t="e">
        <f>#REF!=F557</f>
        <v>#REF!</v>
      </c>
      <c r="U557" t="e">
        <f>#REF!=G557</f>
        <v>#REF!</v>
      </c>
      <c r="V557" t="e">
        <f>#REF!=H557</f>
        <v>#REF!</v>
      </c>
      <c r="W557" t="e">
        <f>#REF!=I557</f>
        <v>#REF!</v>
      </c>
      <c r="X557" t="e">
        <f>#REF!=J557</f>
        <v>#REF!</v>
      </c>
      <c r="Y557" t="e">
        <f>#REF!=K557</f>
        <v>#REF!</v>
      </c>
      <c r="Z557" t="e">
        <f>#REF!=L557</f>
        <v>#REF!</v>
      </c>
      <c r="AA557" t="b">
        <f t="shared" si="17"/>
        <v>1</v>
      </c>
    </row>
    <row r="558" spans="1:27" ht="17.25" customHeight="1" thickTop="1" thickBot="1" x14ac:dyDescent="0.3">
      <c r="A558" s="87" t="s">
        <v>114</v>
      </c>
      <c r="B558" s="70" t="s">
        <v>28</v>
      </c>
      <c r="C558" s="73" t="str">
        <f t="shared" si="16"/>
        <v>Barton CofE VA Primary School2027/2028</v>
      </c>
      <c r="D558" s="85">
        <v>21</v>
      </c>
      <c r="E558" s="85">
        <v>19</v>
      </c>
      <c r="F558" s="85">
        <v>18</v>
      </c>
      <c r="G558" s="85">
        <v>16</v>
      </c>
      <c r="H558" s="85">
        <v>22</v>
      </c>
      <c r="I558" s="85">
        <v>15</v>
      </c>
      <c r="J558" s="85">
        <v>17</v>
      </c>
      <c r="K558" s="85">
        <v>128</v>
      </c>
      <c r="L558" s="76">
        <v>20</v>
      </c>
      <c r="P558" t="e">
        <f>#REF!=A558</f>
        <v>#REF!</v>
      </c>
      <c r="Q558" t="e">
        <f>#REF!=B558</f>
        <v>#REF!</v>
      </c>
      <c r="R558" t="e">
        <f>#REF!=D558</f>
        <v>#REF!</v>
      </c>
      <c r="S558" t="e">
        <f>#REF!=E558</f>
        <v>#REF!</v>
      </c>
      <c r="T558" t="e">
        <f>#REF!=F558</f>
        <v>#REF!</v>
      </c>
      <c r="U558" t="e">
        <f>#REF!=G558</f>
        <v>#REF!</v>
      </c>
      <c r="V558" t="e">
        <f>#REF!=H558</f>
        <v>#REF!</v>
      </c>
      <c r="W558" t="e">
        <f>#REF!=I558</f>
        <v>#REF!</v>
      </c>
      <c r="X558" t="e">
        <f>#REF!=J558</f>
        <v>#REF!</v>
      </c>
      <c r="Y558" t="e">
        <f>#REF!=K558</f>
        <v>#REF!</v>
      </c>
      <c r="Z558" t="e">
        <f>#REF!=L558</f>
        <v>#REF!</v>
      </c>
      <c r="AA558" t="b">
        <f t="shared" si="17"/>
        <v>1</v>
      </c>
    </row>
    <row r="559" spans="1:27" ht="17.25" customHeight="1" thickTop="1" thickBot="1" x14ac:dyDescent="0.3">
      <c r="A559" s="88" t="s">
        <v>114</v>
      </c>
      <c r="B559" s="70" t="s">
        <v>29</v>
      </c>
      <c r="C559" s="73" t="str">
        <f t="shared" si="16"/>
        <v>Barton CofE VA Primary School2028/2029</v>
      </c>
      <c r="D559" s="85">
        <v>16</v>
      </c>
      <c r="E559" s="85">
        <v>23</v>
      </c>
      <c r="F559" s="85">
        <v>19</v>
      </c>
      <c r="G559" s="85">
        <v>20</v>
      </c>
      <c r="H559" s="85">
        <v>16</v>
      </c>
      <c r="I559" s="85">
        <v>23</v>
      </c>
      <c r="J559" s="85">
        <v>17</v>
      </c>
      <c r="K559" s="85">
        <v>134</v>
      </c>
      <c r="L559" s="76">
        <v>20</v>
      </c>
      <c r="P559" t="e">
        <f>#REF!=A559</f>
        <v>#REF!</v>
      </c>
      <c r="Q559" t="e">
        <f>#REF!=B559</f>
        <v>#REF!</v>
      </c>
      <c r="R559" t="e">
        <f>#REF!=D559</f>
        <v>#REF!</v>
      </c>
      <c r="S559" t="e">
        <f>#REF!=E559</f>
        <v>#REF!</v>
      </c>
      <c r="T559" t="e">
        <f>#REF!=F559</f>
        <v>#REF!</v>
      </c>
      <c r="U559" t="e">
        <f>#REF!=G559</f>
        <v>#REF!</v>
      </c>
      <c r="V559" t="e">
        <f>#REF!=H559</f>
        <v>#REF!</v>
      </c>
      <c r="W559" t="e">
        <f>#REF!=I559</f>
        <v>#REF!</v>
      </c>
      <c r="X559" t="e">
        <f>#REF!=J559</f>
        <v>#REF!</v>
      </c>
      <c r="Y559" t="e">
        <f>#REF!=K559</f>
        <v>#REF!</v>
      </c>
      <c r="Z559" t="e">
        <f>#REF!=L559</f>
        <v>#REF!</v>
      </c>
      <c r="AA559" t="b">
        <f t="shared" si="17"/>
        <v>1</v>
      </c>
    </row>
    <row r="560" spans="1:27" ht="17.25" customHeight="1" thickTop="1" thickBot="1" x14ac:dyDescent="0.3">
      <c r="A560" s="89" t="s">
        <v>114</v>
      </c>
      <c r="B560" s="107" t="s">
        <v>30</v>
      </c>
      <c r="C560" s="73" t="str">
        <f t="shared" si="16"/>
        <v>Barton CofE VA Primary School2029/2030</v>
      </c>
      <c r="D560" s="85">
        <v>21</v>
      </c>
      <c r="E560" s="85">
        <v>18</v>
      </c>
      <c r="F560" s="85">
        <v>23</v>
      </c>
      <c r="G560" s="85">
        <v>21</v>
      </c>
      <c r="H560" s="85">
        <v>20</v>
      </c>
      <c r="I560" s="85">
        <v>17</v>
      </c>
      <c r="J560" s="85">
        <v>25</v>
      </c>
      <c r="K560" s="85">
        <v>145</v>
      </c>
      <c r="L560" s="76">
        <v>20</v>
      </c>
      <c r="P560" t="e">
        <f>#REF!=A560</f>
        <v>#REF!</v>
      </c>
      <c r="Q560" t="e">
        <f>#REF!=B560</f>
        <v>#REF!</v>
      </c>
      <c r="R560" t="e">
        <f>#REF!=D560</f>
        <v>#REF!</v>
      </c>
      <c r="S560" t="e">
        <f>#REF!=E560</f>
        <v>#REF!</v>
      </c>
      <c r="T560" t="e">
        <f>#REF!=F560</f>
        <v>#REF!</v>
      </c>
      <c r="U560" t="e">
        <f>#REF!=G560</f>
        <v>#REF!</v>
      </c>
      <c r="V560" t="e">
        <f>#REF!=H560</f>
        <v>#REF!</v>
      </c>
      <c r="W560" t="e">
        <f>#REF!=I560</f>
        <v>#REF!</v>
      </c>
      <c r="X560" t="e">
        <f>#REF!=J560</f>
        <v>#REF!</v>
      </c>
      <c r="Y560" t="e">
        <f>#REF!=K560</f>
        <v>#REF!</v>
      </c>
      <c r="Z560" t="e">
        <f>#REF!=L560</f>
        <v>#REF!</v>
      </c>
      <c r="AA560" t="b">
        <f t="shared" si="17"/>
        <v>1</v>
      </c>
    </row>
    <row r="561" spans="1:27" ht="17.25" customHeight="1" thickTop="1" thickBot="1" x14ac:dyDescent="0.3">
      <c r="A561" s="90" t="s">
        <v>114</v>
      </c>
      <c r="B561" s="109" t="s">
        <v>273</v>
      </c>
      <c r="C561" s="73" t="str">
        <f t="shared" si="16"/>
        <v>Barton CofE VA Primary School2030/2031</v>
      </c>
      <c r="D561" s="85">
        <v>19</v>
      </c>
      <c r="E561" s="85">
        <v>23</v>
      </c>
      <c r="F561" s="85">
        <v>18</v>
      </c>
      <c r="G561" s="85">
        <v>25</v>
      </c>
      <c r="H561" s="85">
        <v>21</v>
      </c>
      <c r="I561" s="85">
        <v>21</v>
      </c>
      <c r="J561" s="85">
        <v>19</v>
      </c>
      <c r="K561" s="85">
        <v>146</v>
      </c>
      <c r="L561" s="77">
        <v>20</v>
      </c>
      <c r="P561" t="e">
        <f>#REF!=A561</f>
        <v>#REF!</v>
      </c>
      <c r="Q561" t="e">
        <f>#REF!=B561</f>
        <v>#REF!</v>
      </c>
      <c r="R561" t="e">
        <f>#REF!=D561</f>
        <v>#REF!</v>
      </c>
      <c r="S561" t="e">
        <f>#REF!=E561</f>
        <v>#REF!</v>
      </c>
      <c r="T561" t="e">
        <f>#REF!=F561</f>
        <v>#REF!</v>
      </c>
      <c r="U561" t="e">
        <f>#REF!=G561</f>
        <v>#REF!</v>
      </c>
      <c r="V561" t="e">
        <f>#REF!=H561</f>
        <v>#REF!</v>
      </c>
      <c r="W561" t="e">
        <f>#REF!=I561</f>
        <v>#REF!</v>
      </c>
      <c r="X561" t="e">
        <f>#REF!=J561</f>
        <v>#REF!</v>
      </c>
      <c r="Y561" t="e">
        <f>#REF!=K561</f>
        <v>#REF!</v>
      </c>
      <c r="Z561" t="e">
        <f>#REF!=L561</f>
        <v>#REF!</v>
      </c>
      <c r="AA561" t="b">
        <f t="shared" si="17"/>
        <v>1</v>
      </c>
    </row>
    <row r="562" spans="1:27" ht="17.25" customHeight="1" thickTop="1" thickBot="1" x14ac:dyDescent="0.3">
      <c r="A562" s="65" t="s">
        <v>115</v>
      </c>
      <c r="B562" s="66" t="s">
        <v>39</v>
      </c>
      <c r="C562" s="73" t="str">
        <f t="shared" si="16"/>
        <v>Bourn CofE Primary Academy2022/2023</v>
      </c>
      <c r="D562" s="85">
        <v>26</v>
      </c>
      <c r="E562" s="85">
        <v>30</v>
      </c>
      <c r="F562" s="85">
        <v>30</v>
      </c>
      <c r="G562" s="85">
        <v>30</v>
      </c>
      <c r="H562" s="85">
        <v>30</v>
      </c>
      <c r="I562" s="85">
        <v>31</v>
      </c>
      <c r="J562" s="85">
        <v>27</v>
      </c>
      <c r="K562" s="85">
        <v>204</v>
      </c>
      <c r="L562" s="73">
        <v>0</v>
      </c>
      <c r="P562" t="e">
        <f>#REF!=A562</f>
        <v>#REF!</v>
      </c>
      <c r="Q562" t="e">
        <f>#REF!=B562</f>
        <v>#REF!</v>
      </c>
      <c r="R562" t="e">
        <f>#REF!=D562</f>
        <v>#REF!</v>
      </c>
      <c r="S562" t="e">
        <f>#REF!=E562</f>
        <v>#REF!</v>
      </c>
      <c r="T562" t="e">
        <f>#REF!=F562</f>
        <v>#REF!</v>
      </c>
      <c r="U562" t="e">
        <f>#REF!=G562</f>
        <v>#REF!</v>
      </c>
      <c r="V562" t="e">
        <f>#REF!=H562</f>
        <v>#REF!</v>
      </c>
      <c r="W562" t="e">
        <f>#REF!=I562</f>
        <v>#REF!</v>
      </c>
      <c r="X562" t="e">
        <f>#REF!=J562</f>
        <v>#REF!</v>
      </c>
      <c r="Y562" t="e">
        <f>#REF!=K562</f>
        <v>#REF!</v>
      </c>
      <c r="Z562" t="e">
        <f>#REF!=L562</f>
        <v>#REF!</v>
      </c>
      <c r="AA562" t="b">
        <f t="shared" si="17"/>
        <v>1</v>
      </c>
    </row>
    <row r="563" spans="1:27" ht="17.25" customHeight="1" thickTop="1" thickBot="1" x14ac:dyDescent="0.3">
      <c r="A563" s="67" t="s">
        <v>115</v>
      </c>
      <c r="B563" s="68" t="s">
        <v>40</v>
      </c>
      <c r="C563" s="73" t="str">
        <f t="shared" si="16"/>
        <v>Bourn CofE Primary Academy2023/2024</v>
      </c>
      <c r="D563" s="85">
        <v>26</v>
      </c>
      <c r="E563" s="85">
        <v>27</v>
      </c>
      <c r="F563" s="85">
        <v>30</v>
      </c>
      <c r="G563" s="85">
        <v>32</v>
      </c>
      <c r="H563" s="85">
        <v>31</v>
      </c>
      <c r="I563" s="85">
        <v>30</v>
      </c>
      <c r="J563" s="85">
        <v>32</v>
      </c>
      <c r="K563" s="85">
        <v>208</v>
      </c>
      <c r="L563" s="74">
        <v>0</v>
      </c>
      <c r="P563" t="e">
        <f>#REF!=A563</f>
        <v>#REF!</v>
      </c>
      <c r="Q563" t="e">
        <f>#REF!=B563</f>
        <v>#REF!</v>
      </c>
      <c r="R563" t="e">
        <f>#REF!=D563</f>
        <v>#REF!</v>
      </c>
      <c r="S563" t="e">
        <f>#REF!=E563</f>
        <v>#REF!</v>
      </c>
      <c r="T563" t="e">
        <f>#REF!=F563</f>
        <v>#REF!</v>
      </c>
      <c r="U563" t="e">
        <f>#REF!=G563</f>
        <v>#REF!</v>
      </c>
      <c r="V563" t="e">
        <f>#REF!=H563</f>
        <v>#REF!</v>
      </c>
      <c r="W563" t="e">
        <f>#REF!=I563</f>
        <v>#REF!</v>
      </c>
      <c r="X563" t="e">
        <f>#REF!=J563</f>
        <v>#REF!</v>
      </c>
      <c r="Y563" t="e">
        <f>#REF!=K563</f>
        <v>#REF!</v>
      </c>
      <c r="Z563" t="e">
        <f>#REF!=L563</f>
        <v>#REF!</v>
      </c>
      <c r="AA563" t="b">
        <f t="shared" si="17"/>
        <v>1</v>
      </c>
    </row>
    <row r="564" spans="1:27" ht="17.25" customHeight="1" thickTop="1" thickBot="1" x14ac:dyDescent="0.3">
      <c r="A564" s="67" t="s">
        <v>115</v>
      </c>
      <c r="B564" s="68" t="s">
        <v>25</v>
      </c>
      <c r="C564" s="73" t="str">
        <f t="shared" si="16"/>
        <v>Bourn CofE Primary Academy2024/2025</v>
      </c>
      <c r="D564" s="85">
        <v>22</v>
      </c>
      <c r="E564" s="85">
        <v>28</v>
      </c>
      <c r="F564" s="85">
        <v>29</v>
      </c>
      <c r="G564" s="85">
        <v>29</v>
      </c>
      <c r="H564" s="85">
        <v>29</v>
      </c>
      <c r="I564" s="85">
        <v>31</v>
      </c>
      <c r="J564" s="85">
        <v>32</v>
      </c>
      <c r="K564" s="85">
        <v>200</v>
      </c>
      <c r="L564" s="74">
        <v>0</v>
      </c>
      <c r="P564" t="e">
        <f>#REF!=A564</f>
        <v>#REF!</v>
      </c>
      <c r="Q564" t="e">
        <f>#REF!=B564</f>
        <v>#REF!</v>
      </c>
      <c r="R564" t="e">
        <f>#REF!=D564</f>
        <v>#REF!</v>
      </c>
      <c r="S564" t="e">
        <f>#REF!=E564</f>
        <v>#REF!</v>
      </c>
      <c r="T564" t="e">
        <f>#REF!=F564</f>
        <v>#REF!</v>
      </c>
      <c r="U564" t="e">
        <f>#REF!=G564</f>
        <v>#REF!</v>
      </c>
      <c r="V564" t="e">
        <f>#REF!=H564</f>
        <v>#REF!</v>
      </c>
      <c r="W564" t="e">
        <f>#REF!=I564</f>
        <v>#REF!</v>
      </c>
      <c r="X564" t="e">
        <f>#REF!=J564</f>
        <v>#REF!</v>
      </c>
      <c r="Y564" t="e">
        <f>#REF!=K564</f>
        <v>#REF!</v>
      </c>
      <c r="Z564" t="e">
        <f>#REF!=L564</f>
        <v>#REF!</v>
      </c>
      <c r="AA564" t="b">
        <f t="shared" si="17"/>
        <v>1</v>
      </c>
    </row>
    <row r="565" spans="1:27" ht="17.25" customHeight="1" thickTop="1" thickBot="1" x14ac:dyDescent="0.3">
      <c r="A565" s="86" t="s">
        <v>115</v>
      </c>
      <c r="B565" s="69" t="s">
        <v>26</v>
      </c>
      <c r="C565" s="73" t="str">
        <f t="shared" si="16"/>
        <v>Bourn CofE Primary Academy2025/2026</v>
      </c>
      <c r="D565" s="85">
        <v>21</v>
      </c>
      <c r="E565" s="85">
        <v>22</v>
      </c>
      <c r="F565" s="85">
        <v>27</v>
      </c>
      <c r="G565" s="85">
        <v>32</v>
      </c>
      <c r="H565" s="85">
        <v>32</v>
      </c>
      <c r="I565" s="85">
        <v>26</v>
      </c>
      <c r="J565" s="85">
        <v>33</v>
      </c>
      <c r="K565" s="85">
        <v>193</v>
      </c>
      <c r="L565" s="75">
        <v>28</v>
      </c>
      <c r="P565" t="e">
        <f>#REF!=A565</f>
        <v>#REF!</v>
      </c>
      <c r="Q565" t="e">
        <f>#REF!=B565</f>
        <v>#REF!</v>
      </c>
      <c r="R565" t="e">
        <f>#REF!=D565</f>
        <v>#REF!</v>
      </c>
      <c r="S565" t="e">
        <f>#REF!=E565</f>
        <v>#REF!</v>
      </c>
      <c r="T565" t="e">
        <f>#REF!=F565</f>
        <v>#REF!</v>
      </c>
      <c r="U565" t="e">
        <f>#REF!=G565</f>
        <v>#REF!</v>
      </c>
      <c r="V565" t="e">
        <f>#REF!=H565</f>
        <v>#REF!</v>
      </c>
      <c r="W565" t="e">
        <f>#REF!=I565</f>
        <v>#REF!</v>
      </c>
      <c r="X565" t="e">
        <f>#REF!=J565</f>
        <v>#REF!</v>
      </c>
      <c r="Y565" t="e">
        <f>#REF!=K565</f>
        <v>#REF!</v>
      </c>
      <c r="Z565" t="e">
        <f>#REF!=L565</f>
        <v>#REF!</v>
      </c>
      <c r="AA565" t="b">
        <f t="shared" si="17"/>
        <v>1</v>
      </c>
    </row>
    <row r="566" spans="1:27" ht="17.25" customHeight="1" thickTop="1" thickBot="1" x14ac:dyDescent="0.3">
      <c r="A566" s="87" t="s">
        <v>115</v>
      </c>
      <c r="B566" s="70" t="s">
        <v>27</v>
      </c>
      <c r="C566" s="73" t="str">
        <f t="shared" si="16"/>
        <v>Bourn CofE Primary Academy2026/2027</v>
      </c>
      <c r="D566" s="85">
        <v>20</v>
      </c>
      <c r="E566" s="85">
        <v>22</v>
      </c>
      <c r="F566" s="85">
        <v>22</v>
      </c>
      <c r="G566" s="85">
        <v>29</v>
      </c>
      <c r="H566" s="85">
        <v>33</v>
      </c>
      <c r="I566" s="85">
        <v>30</v>
      </c>
      <c r="J566" s="85">
        <v>28</v>
      </c>
      <c r="K566" s="85">
        <v>184</v>
      </c>
      <c r="L566" s="76">
        <v>28</v>
      </c>
      <c r="P566" t="e">
        <f>#REF!=A566</f>
        <v>#REF!</v>
      </c>
      <c r="Q566" t="e">
        <f>#REF!=B566</f>
        <v>#REF!</v>
      </c>
      <c r="R566" t="e">
        <f>#REF!=D566</f>
        <v>#REF!</v>
      </c>
      <c r="S566" t="e">
        <f>#REF!=E566</f>
        <v>#REF!</v>
      </c>
      <c r="T566" t="e">
        <f>#REF!=F566</f>
        <v>#REF!</v>
      </c>
      <c r="U566" t="e">
        <f>#REF!=G566</f>
        <v>#REF!</v>
      </c>
      <c r="V566" t="e">
        <f>#REF!=H566</f>
        <v>#REF!</v>
      </c>
      <c r="W566" t="e">
        <f>#REF!=I566</f>
        <v>#REF!</v>
      </c>
      <c r="X566" t="e">
        <f>#REF!=J566</f>
        <v>#REF!</v>
      </c>
      <c r="Y566" t="e">
        <f>#REF!=K566</f>
        <v>#REF!</v>
      </c>
      <c r="Z566" t="e">
        <f>#REF!=L566</f>
        <v>#REF!</v>
      </c>
      <c r="AA566" t="b">
        <f t="shared" si="17"/>
        <v>1</v>
      </c>
    </row>
    <row r="567" spans="1:27" ht="17.25" customHeight="1" thickTop="1" thickBot="1" x14ac:dyDescent="0.3">
      <c r="A567" s="87" t="s">
        <v>115</v>
      </c>
      <c r="B567" s="70" t="s">
        <v>28</v>
      </c>
      <c r="C567" s="73" t="str">
        <f t="shared" si="16"/>
        <v>Bourn CofE Primary Academy2027/2028</v>
      </c>
      <c r="D567" s="85">
        <v>15</v>
      </c>
      <c r="E567" s="85">
        <v>21</v>
      </c>
      <c r="F567" s="85">
        <v>22</v>
      </c>
      <c r="G567" s="85">
        <v>24</v>
      </c>
      <c r="H567" s="85">
        <v>30</v>
      </c>
      <c r="I567" s="85">
        <v>31</v>
      </c>
      <c r="J567" s="85">
        <v>32</v>
      </c>
      <c r="K567" s="85">
        <v>175</v>
      </c>
      <c r="L567" s="76">
        <v>28</v>
      </c>
      <c r="P567" t="e">
        <f>#REF!=A567</f>
        <v>#REF!</v>
      </c>
      <c r="Q567" t="e">
        <f>#REF!=B567</f>
        <v>#REF!</v>
      </c>
      <c r="R567" t="e">
        <f>#REF!=D567</f>
        <v>#REF!</v>
      </c>
      <c r="S567" t="e">
        <f>#REF!=E567</f>
        <v>#REF!</v>
      </c>
      <c r="T567" t="e">
        <f>#REF!=F567</f>
        <v>#REF!</v>
      </c>
      <c r="U567" t="e">
        <f>#REF!=G567</f>
        <v>#REF!</v>
      </c>
      <c r="V567" t="e">
        <f>#REF!=H567</f>
        <v>#REF!</v>
      </c>
      <c r="W567" t="e">
        <f>#REF!=I567</f>
        <v>#REF!</v>
      </c>
      <c r="X567" t="e">
        <f>#REF!=J567</f>
        <v>#REF!</v>
      </c>
      <c r="Y567" t="e">
        <f>#REF!=K567</f>
        <v>#REF!</v>
      </c>
      <c r="Z567" t="e">
        <f>#REF!=L567</f>
        <v>#REF!</v>
      </c>
      <c r="AA567" t="b">
        <f t="shared" si="17"/>
        <v>1</v>
      </c>
    </row>
    <row r="568" spans="1:27" ht="17.25" customHeight="1" thickTop="1" thickBot="1" x14ac:dyDescent="0.3">
      <c r="A568" s="88" t="s">
        <v>115</v>
      </c>
      <c r="B568" s="70" t="s">
        <v>29</v>
      </c>
      <c r="C568" s="73" t="str">
        <f t="shared" si="16"/>
        <v>Bourn CofE Primary Academy2028/2029</v>
      </c>
      <c r="D568" s="85">
        <v>18</v>
      </c>
      <c r="E568" s="85">
        <v>16</v>
      </c>
      <c r="F568" s="85">
        <v>21</v>
      </c>
      <c r="G568" s="85">
        <v>24</v>
      </c>
      <c r="H568" s="85">
        <v>25</v>
      </c>
      <c r="I568" s="85">
        <v>28</v>
      </c>
      <c r="J568" s="85">
        <v>33</v>
      </c>
      <c r="K568" s="85">
        <v>165</v>
      </c>
      <c r="L568" s="76">
        <v>28</v>
      </c>
      <c r="P568" t="e">
        <f>#REF!=A568</f>
        <v>#REF!</v>
      </c>
      <c r="Q568" t="e">
        <f>#REF!=B568</f>
        <v>#REF!</v>
      </c>
      <c r="R568" t="e">
        <f>#REF!=D568</f>
        <v>#REF!</v>
      </c>
      <c r="S568" t="e">
        <f>#REF!=E568</f>
        <v>#REF!</v>
      </c>
      <c r="T568" t="e">
        <f>#REF!=F568</f>
        <v>#REF!</v>
      </c>
      <c r="U568" t="e">
        <f>#REF!=G568</f>
        <v>#REF!</v>
      </c>
      <c r="V568" t="e">
        <f>#REF!=H568</f>
        <v>#REF!</v>
      </c>
      <c r="W568" t="e">
        <f>#REF!=I568</f>
        <v>#REF!</v>
      </c>
      <c r="X568" t="e">
        <f>#REF!=J568</f>
        <v>#REF!</v>
      </c>
      <c r="Y568" t="e">
        <f>#REF!=K568</f>
        <v>#REF!</v>
      </c>
      <c r="Z568" t="e">
        <f>#REF!=L568</f>
        <v>#REF!</v>
      </c>
      <c r="AA568" t="b">
        <f t="shared" si="17"/>
        <v>1</v>
      </c>
    </row>
    <row r="569" spans="1:27" ht="17.25" customHeight="1" thickTop="1" thickBot="1" x14ac:dyDescent="0.3">
      <c r="A569" s="89" t="s">
        <v>115</v>
      </c>
      <c r="B569" s="107" t="s">
        <v>30</v>
      </c>
      <c r="C569" s="73" t="str">
        <f t="shared" si="16"/>
        <v>Bourn CofE Primary Academy2029/2030</v>
      </c>
      <c r="D569" s="85">
        <v>22</v>
      </c>
      <c r="E569" s="85">
        <v>22</v>
      </c>
      <c r="F569" s="85">
        <v>19</v>
      </c>
      <c r="G569" s="85">
        <v>25</v>
      </c>
      <c r="H569" s="85">
        <v>27</v>
      </c>
      <c r="I569" s="85">
        <v>25</v>
      </c>
      <c r="J569" s="85">
        <v>32</v>
      </c>
      <c r="K569" s="85">
        <v>172</v>
      </c>
      <c r="L569" s="76">
        <v>28</v>
      </c>
      <c r="P569" t="e">
        <f>#REF!=A569</f>
        <v>#REF!</v>
      </c>
      <c r="Q569" t="e">
        <f>#REF!=B569</f>
        <v>#REF!</v>
      </c>
      <c r="R569" t="e">
        <f>#REF!=D569</f>
        <v>#REF!</v>
      </c>
      <c r="S569" t="e">
        <f>#REF!=E569</f>
        <v>#REF!</v>
      </c>
      <c r="T569" t="e">
        <f>#REF!=F569</f>
        <v>#REF!</v>
      </c>
      <c r="U569" t="e">
        <f>#REF!=G569</f>
        <v>#REF!</v>
      </c>
      <c r="V569" t="e">
        <f>#REF!=H569</f>
        <v>#REF!</v>
      </c>
      <c r="W569" t="e">
        <f>#REF!=I569</f>
        <v>#REF!</v>
      </c>
      <c r="X569" t="e">
        <f>#REF!=J569</f>
        <v>#REF!</v>
      </c>
      <c r="Y569" t="e">
        <f>#REF!=K569</f>
        <v>#REF!</v>
      </c>
      <c r="Z569" t="e">
        <f>#REF!=L569</f>
        <v>#REF!</v>
      </c>
      <c r="AA569" t="b">
        <f t="shared" si="17"/>
        <v>1</v>
      </c>
    </row>
    <row r="570" spans="1:27" ht="17.25" customHeight="1" thickTop="1" thickBot="1" x14ac:dyDescent="0.3">
      <c r="A570" s="90" t="s">
        <v>115</v>
      </c>
      <c r="B570" s="109" t="s">
        <v>273</v>
      </c>
      <c r="C570" s="73" t="str">
        <f t="shared" si="16"/>
        <v>Bourn CofE Primary Academy2030/2031</v>
      </c>
      <c r="D570" s="85">
        <v>30</v>
      </c>
      <c r="E570" s="85">
        <v>31</v>
      </c>
      <c r="F570" s="85">
        <v>30</v>
      </c>
      <c r="G570" s="85">
        <v>26</v>
      </c>
      <c r="H570" s="85">
        <v>31</v>
      </c>
      <c r="I570" s="85">
        <v>29</v>
      </c>
      <c r="J570" s="85">
        <v>31</v>
      </c>
      <c r="K570" s="85">
        <v>208</v>
      </c>
      <c r="L570" s="77">
        <v>28</v>
      </c>
      <c r="P570" t="e">
        <f>#REF!=A570</f>
        <v>#REF!</v>
      </c>
      <c r="Q570" t="e">
        <f>#REF!=B570</f>
        <v>#REF!</v>
      </c>
      <c r="R570" t="e">
        <f>#REF!=D570</f>
        <v>#REF!</v>
      </c>
      <c r="S570" t="e">
        <f>#REF!=E570</f>
        <v>#REF!</v>
      </c>
      <c r="T570" t="e">
        <f>#REF!=F570</f>
        <v>#REF!</v>
      </c>
      <c r="U570" t="e">
        <f>#REF!=G570</f>
        <v>#REF!</v>
      </c>
      <c r="V570" t="e">
        <f>#REF!=H570</f>
        <v>#REF!</v>
      </c>
      <c r="W570" t="e">
        <f>#REF!=I570</f>
        <v>#REF!</v>
      </c>
      <c r="X570" t="e">
        <f>#REF!=J570</f>
        <v>#REF!</v>
      </c>
      <c r="Y570" t="e">
        <f>#REF!=K570</f>
        <v>#REF!</v>
      </c>
      <c r="Z570" t="e">
        <f>#REF!=L570</f>
        <v>#REF!</v>
      </c>
      <c r="AA570" t="b">
        <f t="shared" si="17"/>
        <v>1</v>
      </c>
    </row>
    <row r="571" spans="1:27" ht="17.25" customHeight="1" thickTop="1" thickBot="1" x14ac:dyDescent="0.3">
      <c r="A571" s="65" t="s">
        <v>116</v>
      </c>
      <c r="B571" s="66" t="s">
        <v>39</v>
      </c>
      <c r="C571" s="73" t="str">
        <f t="shared" si="16"/>
        <v>Caldecote Primary School2022/2023</v>
      </c>
      <c r="D571" s="85">
        <v>27</v>
      </c>
      <c r="E571" s="85">
        <v>20</v>
      </c>
      <c r="F571" s="85">
        <v>29</v>
      </c>
      <c r="G571" s="85">
        <v>25</v>
      </c>
      <c r="H571" s="85">
        <v>34</v>
      </c>
      <c r="I571" s="85">
        <v>33</v>
      </c>
      <c r="J571" s="85">
        <v>34</v>
      </c>
      <c r="K571" s="85">
        <v>202</v>
      </c>
      <c r="L571" s="73">
        <v>0</v>
      </c>
      <c r="P571" t="e">
        <f>#REF!=A571</f>
        <v>#REF!</v>
      </c>
      <c r="Q571" t="e">
        <f>#REF!=B571</f>
        <v>#REF!</v>
      </c>
      <c r="R571" t="e">
        <f>#REF!=D571</f>
        <v>#REF!</v>
      </c>
      <c r="S571" t="e">
        <f>#REF!=E571</f>
        <v>#REF!</v>
      </c>
      <c r="T571" t="e">
        <f>#REF!=F571</f>
        <v>#REF!</v>
      </c>
      <c r="U571" t="e">
        <f>#REF!=G571</f>
        <v>#REF!</v>
      </c>
      <c r="V571" t="e">
        <f>#REF!=H571</f>
        <v>#REF!</v>
      </c>
      <c r="W571" t="e">
        <f>#REF!=I571</f>
        <v>#REF!</v>
      </c>
      <c r="X571" t="e">
        <f>#REF!=J571</f>
        <v>#REF!</v>
      </c>
      <c r="Y571" t="e">
        <f>#REF!=K571</f>
        <v>#REF!</v>
      </c>
      <c r="Z571" t="e">
        <f>#REF!=L571</f>
        <v>#REF!</v>
      </c>
      <c r="AA571" t="b">
        <f t="shared" si="17"/>
        <v>1</v>
      </c>
    </row>
    <row r="572" spans="1:27" ht="17.25" customHeight="1" thickTop="1" thickBot="1" x14ac:dyDescent="0.3">
      <c r="A572" s="67" t="s">
        <v>116</v>
      </c>
      <c r="B572" s="68" t="s">
        <v>40</v>
      </c>
      <c r="C572" s="73" t="str">
        <f t="shared" si="16"/>
        <v>Caldecote Primary School2023/2024</v>
      </c>
      <c r="D572" s="85">
        <v>28</v>
      </c>
      <c r="E572" s="85">
        <v>29</v>
      </c>
      <c r="F572" s="85">
        <v>22</v>
      </c>
      <c r="G572" s="85">
        <v>30</v>
      </c>
      <c r="H572" s="85">
        <v>28</v>
      </c>
      <c r="I572" s="85">
        <v>34</v>
      </c>
      <c r="J572" s="85">
        <v>32</v>
      </c>
      <c r="K572" s="85">
        <v>203</v>
      </c>
      <c r="L572" s="74">
        <v>0</v>
      </c>
      <c r="P572" t="e">
        <f>#REF!=A572</f>
        <v>#REF!</v>
      </c>
      <c r="Q572" t="e">
        <f>#REF!=B572</f>
        <v>#REF!</v>
      </c>
      <c r="R572" t="e">
        <f>#REF!=D572</f>
        <v>#REF!</v>
      </c>
      <c r="S572" t="e">
        <f>#REF!=E572</f>
        <v>#REF!</v>
      </c>
      <c r="T572" t="e">
        <f>#REF!=F572</f>
        <v>#REF!</v>
      </c>
      <c r="U572" t="e">
        <f>#REF!=G572</f>
        <v>#REF!</v>
      </c>
      <c r="V572" t="e">
        <f>#REF!=H572</f>
        <v>#REF!</v>
      </c>
      <c r="W572" t="e">
        <f>#REF!=I572</f>
        <v>#REF!</v>
      </c>
      <c r="X572" t="e">
        <f>#REF!=J572</f>
        <v>#REF!</v>
      </c>
      <c r="Y572" t="e">
        <f>#REF!=K572</f>
        <v>#REF!</v>
      </c>
      <c r="Z572" t="e">
        <f>#REF!=L572</f>
        <v>#REF!</v>
      </c>
      <c r="AA572" t="b">
        <f t="shared" si="17"/>
        <v>1</v>
      </c>
    </row>
    <row r="573" spans="1:27" ht="17.25" customHeight="1" thickTop="1" thickBot="1" x14ac:dyDescent="0.3">
      <c r="A573" s="67" t="s">
        <v>116</v>
      </c>
      <c r="B573" s="68" t="s">
        <v>25</v>
      </c>
      <c r="C573" s="73" t="str">
        <f t="shared" si="16"/>
        <v>Caldecote Primary School2024/2025</v>
      </c>
      <c r="D573" s="85">
        <v>22</v>
      </c>
      <c r="E573" s="85">
        <v>29</v>
      </c>
      <c r="F573" s="85">
        <v>27</v>
      </c>
      <c r="G573" s="85">
        <v>25</v>
      </c>
      <c r="H573" s="85">
        <v>29</v>
      </c>
      <c r="I573" s="85">
        <v>30</v>
      </c>
      <c r="J573" s="85">
        <v>33</v>
      </c>
      <c r="K573" s="85">
        <v>195</v>
      </c>
      <c r="L573" s="74">
        <v>0</v>
      </c>
      <c r="P573" t="e">
        <f>#REF!=A573</f>
        <v>#REF!</v>
      </c>
      <c r="Q573" t="e">
        <f>#REF!=B573</f>
        <v>#REF!</v>
      </c>
      <c r="R573" t="e">
        <f>#REF!=D573</f>
        <v>#REF!</v>
      </c>
      <c r="S573" t="e">
        <f>#REF!=E573</f>
        <v>#REF!</v>
      </c>
      <c r="T573" t="e">
        <f>#REF!=F573</f>
        <v>#REF!</v>
      </c>
      <c r="U573" t="e">
        <f>#REF!=G573</f>
        <v>#REF!</v>
      </c>
      <c r="V573" t="e">
        <f>#REF!=H573</f>
        <v>#REF!</v>
      </c>
      <c r="W573" t="e">
        <f>#REF!=I573</f>
        <v>#REF!</v>
      </c>
      <c r="X573" t="e">
        <f>#REF!=J573</f>
        <v>#REF!</v>
      </c>
      <c r="Y573" t="e">
        <f>#REF!=K573</f>
        <v>#REF!</v>
      </c>
      <c r="Z573" t="e">
        <f>#REF!=L573</f>
        <v>#REF!</v>
      </c>
      <c r="AA573" t="b">
        <f t="shared" si="17"/>
        <v>1</v>
      </c>
    </row>
    <row r="574" spans="1:27" ht="17.25" customHeight="1" thickTop="1" thickBot="1" x14ac:dyDescent="0.3">
      <c r="A574" s="86" t="s">
        <v>116</v>
      </c>
      <c r="B574" s="69" t="s">
        <v>26</v>
      </c>
      <c r="C574" s="73" t="str">
        <f t="shared" si="16"/>
        <v>Caldecote Primary School2025/2026</v>
      </c>
      <c r="D574" s="85">
        <v>23</v>
      </c>
      <c r="E574" s="85">
        <v>25</v>
      </c>
      <c r="F574" s="85">
        <v>29</v>
      </c>
      <c r="G574" s="85">
        <v>27</v>
      </c>
      <c r="H574" s="85">
        <v>27</v>
      </c>
      <c r="I574" s="85">
        <v>31</v>
      </c>
      <c r="J574" s="85">
        <v>31</v>
      </c>
      <c r="K574" s="85">
        <v>193</v>
      </c>
      <c r="L574" s="75">
        <v>30</v>
      </c>
      <c r="P574" t="e">
        <f>#REF!=A574</f>
        <v>#REF!</v>
      </c>
      <c r="Q574" t="e">
        <f>#REF!=B574</f>
        <v>#REF!</v>
      </c>
      <c r="R574" t="e">
        <f>#REF!=D574</f>
        <v>#REF!</v>
      </c>
      <c r="S574" t="e">
        <f>#REF!=E574</f>
        <v>#REF!</v>
      </c>
      <c r="T574" t="e">
        <f>#REF!=F574</f>
        <v>#REF!</v>
      </c>
      <c r="U574" t="e">
        <f>#REF!=G574</f>
        <v>#REF!</v>
      </c>
      <c r="V574" t="e">
        <f>#REF!=H574</f>
        <v>#REF!</v>
      </c>
      <c r="W574" t="e">
        <f>#REF!=I574</f>
        <v>#REF!</v>
      </c>
      <c r="X574" t="e">
        <f>#REF!=J574</f>
        <v>#REF!</v>
      </c>
      <c r="Y574" t="e">
        <f>#REF!=K574</f>
        <v>#REF!</v>
      </c>
      <c r="Z574" t="e">
        <f>#REF!=L574</f>
        <v>#REF!</v>
      </c>
      <c r="AA574" t="b">
        <f t="shared" si="17"/>
        <v>1</v>
      </c>
    </row>
    <row r="575" spans="1:27" ht="17.25" customHeight="1" thickTop="1" thickBot="1" x14ac:dyDescent="0.3">
      <c r="A575" s="87" t="s">
        <v>116</v>
      </c>
      <c r="B575" s="70" t="s">
        <v>27</v>
      </c>
      <c r="C575" s="73" t="str">
        <f t="shared" si="16"/>
        <v>Caldecote Primary School2026/2027</v>
      </c>
      <c r="D575" s="85">
        <v>24</v>
      </c>
      <c r="E575" s="85">
        <v>25</v>
      </c>
      <c r="F575" s="85">
        <v>25</v>
      </c>
      <c r="G575" s="85">
        <v>30</v>
      </c>
      <c r="H575" s="85">
        <v>28</v>
      </c>
      <c r="I575" s="85">
        <v>29</v>
      </c>
      <c r="J575" s="85">
        <v>31</v>
      </c>
      <c r="K575" s="85">
        <v>192</v>
      </c>
      <c r="L575" s="76">
        <v>30</v>
      </c>
      <c r="P575" t="e">
        <f>#REF!=A575</f>
        <v>#REF!</v>
      </c>
      <c r="Q575" t="e">
        <f>#REF!=B575</f>
        <v>#REF!</v>
      </c>
      <c r="R575" t="e">
        <f>#REF!=D575</f>
        <v>#REF!</v>
      </c>
      <c r="S575" t="e">
        <f>#REF!=E575</f>
        <v>#REF!</v>
      </c>
      <c r="T575" t="e">
        <f>#REF!=F575</f>
        <v>#REF!</v>
      </c>
      <c r="U575" t="e">
        <f>#REF!=G575</f>
        <v>#REF!</v>
      </c>
      <c r="V575" t="e">
        <f>#REF!=H575</f>
        <v>#REF!</v>
      </c>
      <c r="W575" t="e">
        <f>#REF!=I575</f>
        <v>#REF!</v>
      </c>
      <c r="X575" t="e">
        <f>#REF!=J575</f>
        <v>#REF!</v>
      </c>
      <c r="Y575" t="e">
        <f>#REF!=K575</f>
        <v>#REF!</v>
      </c>
      <c r="Z575" t="e">
        <f>#REF!=L575</f>
        <v>#REF!</v>
      </c>
      <c r="AA575" t="b">
        <f t="shared" si="17"/>
        <v>1</v>
      </c>
    </row>
    <row r="576" spans="1:27" ht="17.25" customHeight="1" thickTop="1" thickBot="1" x14ac:dyDescent="0.3">
      <c r="A576" s="87" t="s">
        <v>116</v>
      </c>
      <c r="B576" s="70" t="s">
        <v>28</v>
      </c>
      <c r="C576" s="73" t="str">
        <f t="shared" si="16"/>
        <v>Caldecote Primary School2027/2028</v>
      </c>
      <c r="D576" s="85">
        <v>19</v>
      </c>
      <c r="E576" s="85">
        <v>26</v>
      </c>
      <c r="F576" s="85">
        <v>25</v>
      </c>
      <c r="G576" s="85">
        <v>26</v>
      </c>
      <c r="H576" s="85">
        <v>31</v>
      </c>
      <c r="I576" s="85">
        <v>30</v>
      </c>
      <c r="J576" s="85">
        <v>29</v>
      </c>
      <c r="K576" s="85">
        <v>186</v>
      </c>
      <c r="L576" s="76">
        <v>30</v>
      </c>
      <c r="P576" t="e">
        <f>#REF!=A576</f>
        <v>#REF!</v>
      </c>
      <c r="Q576" t="e">
        <f>#REF!=B576</f>
        <v>#REF!</v>
      </c>
      <c r="R576" t="e">
        <f>#REF!=D576</f>
        <v>#REF!</v>
      </c>
      <c r="S576" t="e">
        <f>#REF!=E576</f>
        <v>#REF!</v>
      </c>
      <c r="T576" t="e">
        <f>#REF!=F576</f>
        <v>#REF!</v>
      </c>
      <c r="U576" t="e">
        <f>#REF!=G576</f>
        <v>#REF!</v>
      </c>
      <c r="V576" t="e">
        <f>#REF!=H576</f>
        <v>#REF!</v>
      </c>
      <c r="W576" t="e">
        <f>#REF!=I576</f>
        <v>#REF!</v>
      </c>
      <c r="X576" t="e">
        <f>#REF!=J576</f>
        <v>#REF!</v>
      </c>
      <c r="Y576" t="e">
        <f>#REF!=K576</f>
        <v>#REF!</v>
      </c>
      <c r="Z576" t="e">
        <f>#REF!=L576</f>
        <v>#REF!</v>
      </c>
      <c r="AA576" t="b">
        <f t="shared" si="17"/>
        <v>1</v>
      </c>
    </row>
    <row r="577" spans="1:27" ht="17.25" customHeight="1" thickTop="1" thickBot="1" x14ac:dyDescent="0.3">
      <c r="A577" s="88" t="s">
        <v>116</v>
      </c>
      <c r="B577" s="70" t="s">
        <v>29</v>
      </c>
      <c r="C577" s="73" t="str">
        <f t="shared" si="16"/>
        <v>Caldecote Primary School2028/2029</v>
      </c>
      <c r="D577" s="85">
        <v>22</v>
      </c>
      <c r="E577" s="85">
        <v>21</v>
      </c>
      <c r="F577" s="85">
        <v>26</v>
      </c>
      <c r="G577" s="85">
        <v>26</v>
      </c>
      <c r="H577" s="85">
        <v>27</v>
      </c>
      <c r="I577" s="85">
        <v>33</v>
      </c>
      <c r="J577" s="85">
        <v>30</v>
      </c>
      <c r="K577" s="85">
        <v>185</v>
      </c>
      <c r="L577" s="76">
        <v>30</v>
      </c>
      <c r="P577" t="e">
        <f>#REF!=A577</f>
        <v>#REF!</v>
      </c>
      <c r="Q577" t="e">
        <f>#REF!=B577</f>
        <v>#REF!</v>
      </c>
      <c r="R577" t="e">
        <f>#REF!=D577</f>
        <v>#REF!</v>
      </c>
      <c r="S577" t="e">
        <f>#REF!=E577</f>
        <v>#REF!</v>
      </c>
      <c r="T577" t="e">
        <f>#REF!=F577</f>
        <v>#REF!</v>
      </c>
      <c r="U577" t="e">
        <f>#REF!=G577</f>
        <v>#REF!</v>
      </c>
      <c r="V577" t="e">
        <f>#REF!=H577</f>
        <v>#REF!</v>
      </c>
      <c r="W577" t="e">
        <f>#REF!=I577</f>
        <v>#REF!</v>
      </c>
      <c r="X577" t="e">
        <f>#REF!=J577</f>
        <v>#REF!</v>
      </c>
      <c r="Y577" t="e">
        <f>#REF!=K577</f>
        <v>#REF!</v>
      </c>
      <c r="Z577" t="e">
        <f>#REF!=L577</f>
        <v>#REF!</v>
      </c>
      <c r="AA577" t="b">
        <f t="shared" si="17"/>
        <v>1</v>
      </c>
    </row>
    <row r="578" spans="1:27" ht="17.25" customHeight="1" thickTop="1" thickBot="1" x14ac:dyDescent="0.3">
      <c r="A578" s="89" t="s">
        <v>116</v>
      </c>
      <c r="B578" s="107" t="s">
        <v>30</v>
      </c>
      <c r="C578" s="73" t="str">
        <f t="shared" ref="C578:C641" si="18">A578&amp;B578</f>
        <v>Caldecote Primary School2029/2030</v>
      </c>
      <c r="D578" s="85">
        <v>26</v>
      </c>
      <c r="E578" s="85">
        <v>24</v>
      </c>
      <c r="F578" s="85">
        <v>21</v>
      </c>
      <c r="G578" s="85">
        <v>27</v>
      </c>
      <c r="H578" s="85">
        <v>27</v>
      </c>
      <c r="I578" s="85">
        <v>29</v>
      </c>
      <c r="J578" s="85">
        <v>33</v>
      </c>
      <c r="K578" s="85">
        <v>187</v>
      </c>
      <c r="L578" s="76">
        <v>30</v>
      </c>
      <c r="P578" t="e">
        <f>#REF!=A578</f>
        <v>#REF!</v>
      </c>
      <c r="Q578" t="e">
        <f>#REF!=B578</f>
        <v>#REF!</v>
      </c>
      <c r="R578" t="e">
        <f>#REF!=D578</f>
        <v>#REF!</v>
      </c>
      <c r="S578" t="e">
        <f>#REF!=E578</f>
        <v>#REF!</v>
      </c>
      <c r="T578" t="e">
        <f>#REF!=F578</f>
        <v>#REF!</v>
      </c>
      <c r="U578" t="e">
        <f>#REF!=G578</f>
        <v>#REF!</v>
      </c>
      <c r="V578" t="e">
        <f>#REF!=H578</f>
        <v>#REF!</v>
      </c>
      <c r="W578" t="e">
        <f>#REF!=I578</f>
        <v>#REF!</v>
      </c>
      <c r="X578" t="e">
        <f>#REF!=J578</f>
        <v>#REF!</v>
      </c>
      <c r="Y578" t="e">
        <f>#REF!=K578</f>
        <v>#REF!</v>
      </c>
      <c r="Z578" t="e">
        <f>#REF!=L578</f>
        <v>#REF!</v>
      </c>
      <c r="AA578" t="b">
        <f t="shared" si="17"/>
        <v>1</v>
      </c>
    </row>
    <row r="579" spans="1:27" ht="17.25" customHeight="1" thickTop="1" thickBot="1" x14ac:dyDescent="0.3">
      <c r="A579" s="90" t="s">
        <v>116</v>
      </c>
      <c r="B579" s="109" t="s">
        <v>273</v>
      </c>
      <c r="C579" s="73" t="str">
        <f t="shared" si="18"/>
        <v>Caldecote Primary School2030/2031</v>
      </c>
      <c r="D579" s="85">
        <v>22</v>
      </c>
      <c r="E579" s="85">
        <v>28</v>
      </c>
      <c r="F579" s="85">
        <v>24</v>
      </c>
      <c r="G579" s="85">
        <v>22</v>
      </c>
      <c r="H579" s="85">
        <v>28</v>
      </c>
      <c r="I579" s="85">
        <v>29</v>
      </c>
      <c r="J579" s="85">
        <v>29</v>
      </c>
      <c r="K579" s="85">
        <v>182</v>
      </c>
      <c r="L579" s="77">
        <v>30</v>
      </c>
      <c r="P579" t="e">
        <f>#REF!=A579</f>
        <v>#REF!</v>
      </c>
      <c r="Q579" t="e">
        <f>#REF!=B579</f>
        <v>#REF!</v>
      </c>
      <c r="R579" t="e">
        <f>#REF!=D579</f>
        <v>#REF!</v>
      </c>
      <c r="S579" t="e">
        <f>#REF!=E579</f>
        <v>#REF!</v>
      </c>
      <c r="T579" t="e">
        <f>#REF!=F579</f>
        <v>#REF!</v>
      </c>
      <c r="U579" t="e">
        <f>#REF!=G579</f>
        <v>#REF!</v>
      </c>
      <c r="V579" t="e">
        <f>#REF!=H579</f>
        <v>#REF!</v>
      </c>
      <c r="W579" t="e">
        <f>#REF!=I579</f>
        <v>#REF!</v>
      </c>
      <c r="X579" t="e">
        <f>#REF!=J579</f>
        <v>#REF!</v>
      </c>
      <c r="Y579" t="e">
        <f>#REF!=K579</f>
        <v>#REF!</v>
      </c>
      <c r="Z579" t="e">
        <f>#REF!=L579</f>
        <v>#REF!</v>
      </c>
      <c r="AA579" t="b">
        <f t="shared" si="17"/>
        <v>1</v>
      </c>
    </row>
    <row r="580" spans="1:27" ht="17.25" customHeight="1" thickTop="1" thickBot="1" x14ac:dyDescent="0.3">
      <c r="A580" s="65" t="s">
        <v>117</v>
      </c>
      <c r="B580" s="66" t="s">
        <v>39</v>
      </c>
      <c r="C580" s="73" t="str">
        <f t="shared" si="18"/>
        <v>Coton Church of England (Voluntary Controlled) Primary School2022/2023</v>
      </c>
      <c r="D580" s="85">
        <v>18</v>
      </c>
      <c r="E580" s="85">
        <v>11</v>
      </c>
      <c r="F580" s="85">
        <v>21</v>
      </c>
      <c r="G580" s="85">
        <v>12</v>
      </c>
      <c r="H580" s="85">
        <v>19</v>
      </c>
      <c r="I580" s="85">
        <v>13</v>
      </c>
      <c r="J580" s="85">
        <v>13</v>
      </c>
      <c r="K580" s="85">
        <v>107</v>
      </c>
      <c r="L580" s="73">
        <v>0</v>
      </c>
      <c r="P580" t="e">
        <f>#REF!=A580</f>
        <v>#REF!</v>
      </c>
      <c r="Q580" t="e">
        <f>#REF!=B580</f>
        <v>#REF!</v>
      </c>
      <c r="R580" t="e">
        <f>#REF!=D580</f>
        <v>#REF!</v>
      </c>
      <c r="S580" t="e">
        <f>#REF!=E580</f>
        <v>#REF!</v>
      </c>
      <c r="T580" t="e">
        <f>#REF!=F580</f>
        <v>#REF!</v>
      </c>
      <c r="U580" t="e">
        <f>#REF!=G580</f>
        <v>#REF!</v>
      </c>
      <c r="V580" t="e">
        <f>#REF!=H580</f>
        <v>#REF!</v>
      </c>
      <c r="W580" t="e">
        <f>#REF!=I580</f>
        <v>#REF!</v>
      </c>
      <c r="X580" t="e">
        <f>#REF!=J580</f>
        <v>#REF!</v>
      </c>
      <c r="Y580" t="e">
        <f>#REF!=K580</f>
        <v>#REF!</v>
      </c>
      <c r="Z580" t="e">
        <f>#REF!=L580</f>
        <v>#REF!</v>
      </c>
      <c r="AA580" t="b">
        <f t="shared" ref="AA580:AA643" si="19">O580=M580</f>
        <v>1</v>
      </c>
    </row>
    <row r="581" spans="1:27" ht="17.25" customHeight="1" thickTop="1" thickBot="1" x14ac:dyDescent="0.3">
      <c r="A581" s="67" t="s">
        <v>117</v>
      </c>
      <c r="B581" s="68" t="s">
        <v>40</v>
      </c>
      <c r="C581" s="73" t="str">
        <f t="shared" si="18"/>
        <v>Coton Church of England (Voluntary Controlled) Primary School2023/2024</v>
      </c>
      <c r="D581" s="85">
        <v>12</v>
      </c>
      <c r="E581" s="85">
        <v>16</v>
      </c>
      <c r="F581" s="85">
        <v>13</v>
      </c>
      <c r="G581" s="85">
        <v>20</v>
      </c>
      <c r="H581" s="85">
        <v>13</v>
      </c>
      <c r="I581" s="85">
        <v>19</v>
      </c>
      <c r="J581" s="85">
        <v>13</v>
      </c>
      <c r="K581" s="85">
        <v>106</v>
      </c>
      <c r="L581" s="74">
        <v>0</v>
      </c>
      <c r="P581" t="e">
        <f>#REF!=A581</f>
        <v>#REF!</v>
      </c>
      <c r="Q581" t="e">
        <f>#REF!=B581</f>
        <v>#REF!</v>
      </c>
      <c r="R581" t="e">
        <f>#REF!=D581</f>
        <v>#REF!</v>
      </c>
      <c r="S581" t="e">
        <f>#REF!=E581</f>
        <v>#REF!</v>
      </c>
      <c r="T581" t="e">
        <f>#REF!=F581</f>
        <v>#REF!</v>
      </c>
      <c r="U581" t="e">
        <f>#REF!=G581</f>
        <v>#REF!</v>
      </c>
      <c r="V581" t="e">
        <f>#REF!=H581</f>
        <v>#REF!</v>
      </c>
      <c r="W581" t="e">
        <f>#REF!=I581</f>
        <v>#REF!</v>
      </c>
      <c r="X581" t="e">
        <f>#REF!=J581</f>
        <v>#REF!</v>
      </c>
      <c r="Y581" t="e">
        <f>#REF!=K581</f>
        <v>#REF!</v>
      </c>
      <c r="Z581" t="e">
        <f>#REF!=L581</f>
        <v>#REF!</v>
      </c>
      <c r="AA581" t="b">
        <f t="shared" si="19"/>
        <v>1</v>
      </c>
    </row>
    <row r="582" spans="1:27" ht="17.25" customHeight="1" thickTop="1" thickBot="1" x14ac:dyDescent="0.3">
      <c r="A582" s="67" t="s">
        <v>117</v>
      </c>
      <c r="B582" s="68" t="s">
        <v>25</v>
      </c>
      <c r="C582" s="73" t="str">
        <f t="shared" si="18"/>
        <v>Coton Church of England (Voluntary Controlled) Primary School2024/2025</v>
      </c>
      <c r="D582" s="85">
        <v>13</v>
      </c>
      <c r="E582" s="85">
        <v>12</v>
      </c>
      <c r="F582" s="85">
        <v>18</v>
      </c>
      <c r="G582" s="85">
        <v>13</v>
      </c>
      <c r="H582" s="85">
        <v>18</v>
      </c>
      <c r="I582" s="85">
        <v>12</v>
      </c>
      <c r="J582" s="85">
        <v>21</v>
      </c>
      <c r="K582" s="85">
        <v>107</v>
      </c>
      <c r="L582" s="74">
        <v>0</v>
      </c>
      <c r="P582" t="e">
        <f>#REF!=A582</f>
        <v>#REF!</v>
      </c>
      <c r="Q582" t="e">
        <f>#REF!=B582</f>
        <v>#REF!</v>
      </c>
      <c r="R582" t="e">
        <f>#REF!=D582</f>
        <v>#REF!</v>
      </c>
      <c r="S582" t="e">
        <f>#REF!=E582</f>
        <v>#REF!</v>
      </c>
      <c r="T582" t="e">
        <f>#REF!=F582</f>
        <v>#REF!</v>
      </c>
      <c r="U582" t="e">
        <f>#REF!=G582</f>
        <v>#REF!</v>
      </c>
      <c r="V582" t="e">
        <f>#REF!=H582</f>
        <v>#REF!</v>
      </c>
      <c r="W582" t="e">
        <f>#REF!=I582</f>
        <v>#REF!</v>
      </c>
      <c r="X582" t="e">
        <f>#REF!=J582</f>
        <v>#REF!</v>
      </c>
      <c r="Y582" t="e">
        <f>#REF!=K582</f>
        <v>#REF!</v>
      </c>
      <c r="Z582" t="e">
        <f>#REF!=L582</f>
        <v>#REF!</v>
      </c>
      <c r="AA582" t="b">
        <f t="shared" si="19"/>
        <v>1</v>
      </c>
    </row>
    <row r="583" spans="1:27" ht="17.25" customHeight="1" thickTop="1" thickBot="1" x14ac:dyDescent="0.3">
      <c r="A583" s="86" t="s">
        <v>117</v>
      </c>
      <c r="B583" s="69" t="s">
        <v>26</v>
      </c>
      <c r="C583" s="73" t="str">
        <f t="shared" si="18"/>
        <v>Coton Church of England (Voluntary Controlled) Primary School2025/2026</v>
      </c>
      <c r="D583" s="85">
        <v>12</v>
      </c>
      <c r="E583" s="85">
        <v>12</v>
      </c>
      <c r="F583" s="85">
        <v>13</v>
      </c>
      <c r="G583" s="85">
        <v>18</v>
      </c>
      <c r="H583" s="85">
        <v>11</v>
      </c>
      <c r="I583" s="85">
        <v>18</v>
      </c>
      <c r="J583" s="85">
        <v>12</v>
      </c>
      <c r="K583" s="85">
        <v>96</v>
      </c>
      <c r="L583" s="75">
        <v>20</v>
      </c>
      <c r="P583" t="e">
        <f>#REF!=A583</f>
        <v>#REF!</v>
      </c>
      <c r="Q583" t="e">
        <f>#REF!=B583</f>
        <v>#REF!</v>
      </c>
      <c r="R583" t="e">
        <f>#REF!=D583</f>
        <v>#REF!</v>
      </c>
      <c r="S583" t="e">
        <f>#REF!=E583</f>
        <v>#REF!</v>
      </c>
      <c r="T583" t="e">
        <f>#REF!=F583</f>
        <v>#REF!</v>
      </c>
      <c r="U583" t="e">
        <f>#REF!=G583</f>
        <v>#REF!</v>
      </c>
      <c r="V583" t="e">
        <f>#REF!=H583</f>
        <v>#REF!</v>
      </c>
      <c r="W583" t="e">
        <f>#REF!=I583</f>
        <v>#REF!</v>
      </c>
      <c r="X583" t="e">
        <f>#REF!=J583</f>
        <v>#REF!</v>
      </c>
      <c r="Y583" t="e">
        <f>#REF!=K583</f>
        <v>#REF!</v>
      </c>
      <c r="Z583" t="e">
        <f>#REF!=L583</f>
        <v>#REF!</v>
      </c>
      <c r="AA583" t="b">
        <f t="shared" si="19"/>
        <v>1</v>
      </c>
    </row>
    <row r="584" spans="1:27" ht="17.25" customHeight="1" thickTop="1" thickBot="1" x14ac:dyDescent="0.3">
      <c r="A584" s="87" t="s">
        <v>117</v>
      </c>
      <c r="B584" s="70" t="s">
        <v>27</v>
      </c>
      <c r="C584" s="73" t="str">
        <f t="shared" si="18"/>
        <v>Coton Church of England (Voluntary Controlled) Primary School2026/2027</v>
      </c>
      <c r="D584" s="85">
        <v>10</v>
      </c>
      <c r="E584" s="85">
        <v>11</v>
      </c>
      <c r="F584" s="85">
        <v>14</v>
      </c>
      <c r="G584" s="85">
        <v>13</v>
      </c>
      <c r="H584" s="85">
        <v>16</v>
      </c>
      <c r="I584" s="85">
        <v>11</v>
      </c>
      <c r="J584" s="85">
        <v>19</v>
      </c>
      <c r="K584" s="85">
        <v>94</v>
      </c>
      <c r="L584" s="76">
        <v>20</v>
      </c>
      <c r="P584" t="e">
        <f>#REF!=A584</f>
        <v>#REF!</v>
      </c>
      <c r="Q584" t="e">
        <f>#REF!=B584</f>
        <v>#REF!</v>
      </c>
      <c r="R584" t="e">
        <f>#REF!=D584</f>
        <v>#REF!</v>
      </c>
      <c r="S584" t="e">
        <f>#REF!=E584</f>
        <v>#REF!</v>
      </c>
      <c r="T584" t="e">
        <f>#REF!=F584</f>
        <v>#REF!</v>
      </c>
      <c r="U584" t="e">
        <f>#REF!=G584</f>
        <v>#REF!</v>
      </c>
      <c r="V584" t="e">
        <f>#REF!=H584</f>
        <v>#REF!</v>
      </c>
      <c r="W584" t="e">
        <f>#REF!=I584</f>
        <v>#REF!</v>
      </c>
      <c r="X584" t="e">
        <f>#REF!=J584</f>
        <v>#REF!</v>
      </c>
      <c r="Y584" t="e">
        <f>#REF!=K584</f>
        <v>#REF!</v>
      </c>
      <c r="Z584" t="e">
        <f>#REF!=L584</f>
        <v>#REF!</v>
      </c>
      <c r="AA584" t="b">
        <f t="shared" si="19"/>
        <v>1</v>
      </c>
    </row>
    <row r="585" spans="1:27" ht="17.25" customHeight="1" thickTop="1" thickBot="1" x14ac:dyDescent="0.3">
      <c r="A585" s="87" t="s">
        <v>117</v>
      </c>
      <c r="B585" s="70" t="s">
        <v>28</v>
      </c>
      <c r="C585" s="73" t="str">
        <f t="shared" si="18"/>
        <v>Coton Church of England (Voluntary Controlled) Primary School2027/2028</v>
      </c>
      <c r="D585" s="85">
        <v>14</v>
      </c>
      <c r="E585" s="85">
        <v>9</v>
      </c>
      <c r="F585" s="85">
        <v>13</v>
      </c>
      <c r="G585" s="85">
        <v>14</v>
      </c>
      <c r="H585" s="85">
        <v>11</v>
      </c>
      <c r="I585" s="85">
        <v>16</v>
      </c>
      <c r="J585" s="85">
        <v>12</v>
      </c>
      <c r="K585" s="85">
        <v>89</v>
      </c>
      <c r="L585" s="76">
        <v>20</v>
      </c>
      <c r="P585" t="e">
        <f>#REF!=A585</f>
        <v>#REF!</v>
      </c>
      <c r="Q585" t="e">
        <f>#REF!=B585</f>
        <v>#REF!</v>
      </c>
      <c r="R585" t="e">
        <f>#REF!=D585</f>
        <v>#REF!</v>
      </c>
      <c r="S585" t="e">
        <f>#REF!=E585</f>
        <v>#REF!</v>
      </c>
      <c r="T585" t="e">
        <f>#REF!=F585</f>
        <v>#REF!</v>
      </c>
      <c r="U585" t="e">
        <f>#REF!=G585</f>
        <v>#REF!</v>
      </c>
      <c r="V585" t="e">
        <f>#REF!=H585</f>
        <v>#REF!</v>
      </c>
      <c r="W585" t="e">
        <f>#REF!=I585</f>
        <v>#REF!</v>
      </c>
      <c r="X585" t="e">
        <f>#REF!=J585</f>
        <v>#REF!</v>
      </c>
      <c r="Y585" t="e">
        <f>#REF!=K585</f>
        <v>#REF!</v>
      </c>
      <c r="Z585" t="e">
        <f>#REF!=L585</f>
        <v>#REF!</v>
      </c>
      <c r="AA585" t="b">
        <f t="shared" si="19"/>
        <v>1</v>
      </c>
    </row>
    <row r="586" spans="1:27" ht="17.25" customHeight="1" thickTop="1" thickBot="1" x14ac:dyDescent="0.3">
      <c r="A586" s="88" t="s">
        <v>117</v>
      </c>
      <c r="B586" s="70" t="s">
        <v>29</v>
      </c>
      <c r="C586" s="73" t="str">
        <f t="shared" si="18"/>
        <v>Coton Church of England (Voluntary Controlled) Primary School2028/2029</v>
      </c>
      <c r="D586" s="85">
        <v>4</v>
      </c>
      <c r="E586" s="85">
        <v>13</v>
      </c>
      <c r="F586" s="85">
        <v>11</v>
      </c>
      <c r="G586" s="85">
        <v>13</v>
      </c>
      <c r="H586" s="85">
        <v>12</v>
      </c>
      <c r="I586" s="85">
        <v>11</v>
      </c>
      <c r="J586" s="85">
        <v>17</v>
      </c>
      <c r="K586" s="85">
        <v>81</v>
      </c>
      <c r="L586" s="76">
        <v>20</v>
      </c>
      <c r="P586" t="e">
        <f>#REF!=A586</f>
        <v>#REF!</v>
      </c>
      <c r="Q586" t="e">
        <f>#REF!=B586</f>
        <v>#REF!</v>
      </c>
      <c r="R586" t="e">
        <f>#REF!=D586</f>
        <v>#REF!</v>
      </c>
      <c r="S586" t="e">
        <f>#REF!=E586</f>
        <v>#REF!</v>
      </c>
      <c r="T586" t="e">
        <f>#REF!=F586</f>
        <v>#REF!</v>
      </c>
      <c r="U586" t="e">
        <f>#REF!=G586</f>
        <v>#REF!</v>
      </c>
      <c r="V586" t="e">
        <f>#REF!=H586</f>
        <v>#REF!</v>
      </c>
      <c r="W586" t="e">
        <f>#REF!=I586</f>
        <v>#REF!</v>
      </c>
      <c r="X586" t="e">
        <f>#REF!=J586</f>
        <v>#REF!</v>
      </c>
      <c r="Y586" t="e">
        <f>#REF!=K586</f>
        <v>#REF!</v>
      </c>
      <c r="Z586" t="e">
        <f>#REF!=L586</f>
        <v>#REF!</v>
      </c>
      <c r="AA586" t="b">
        <f t="shared" si="19"/>
        <v>1</v>
      </c>
    </row>
    <row r="587" spans="1:27" ht="17.25" customHeight="1" thickTop="1" thickBot="1" x14ac:dyDescent="0.3">
      <c r="A587" s="89" t="s">
        <v>117</v>
      </c>
      <c r="B587" s="107" t="s">
        <v>30</v>
      </c>
      <c r="C587" s="73" t="str">
        <f t="shared" si="18"/>
        <v>Coton Church of England (Voluntary Controlled) Primary School2029/2030</v>
      </c>
      <c r="D587" s="85">
        <v>8</v>
      </c>
      <c r="E587" s="85">
        <v>3</v>
      </c>
      <c r="F587" s="85">
        <v>15</v>
      </c>
      <c r="G587" s="85">
        <v>11</v>
      </c>
      <c r="H587" s="85">
        <v>11</v>
      </c>
      <c r="I587" s="85">
        <v>12</v>
      </c>
      <c r="J587" s="85">
        <v>12</v>
      </c>
      <c r="K587" s="85">
        <v>72</v>
      </c>
      <c r="L587" s="76">
        <v>20</v>
      </c>
      <c r="P587" t="e">
        <f>#REF!=A587</f>
        <v>#REF!</v>
      </c>
      <c r="Q587" t="e">
        <f>#REF!=B587</f>
        <v>#REF!</v>
      </c>
      <c r="R587" t="e">
        <f>#REF!=D587</f>
        <v>#REF!</v>
      </c>
      <c r="S587" t="e">
        <f>#REF!=E587</f>
        <v>#REF!</v>
      </c>
      <c r="T587" t="e">
        <f>#REF!=F587</f>
        <v>#REF!</v>
      </c>
      <c r="U587" t="e">
        <f>#REF!=G587</f>
        <v>#REF!</v>
      </c>
      <c r="V587" t="e">
        <f>#REF!=H587</f>
        <v>#REF!</v>
      </c>
      <c r="W587" t="e">
        <f>#REF!=I587</f>
        <v>#REF!</v>
      </c>
      <c r="X587" t="e">
        <f>#REF!=J587</f>
        <v>#REF!</v>
      </c>
      <c r="Y587" t="e">
        <f>#REF!=K587</f>
        <v>#REF!</v>
      </c>
      <c r="Z587" t="e">
        <f>#REF!=L587</f>
        <v>#REF!</v>
      </c>
      <c r="AA587" t="b">
        <f t="shared" si="19"/>
        <v>1</v>
      </c>
    </row>
    <row r="588" spans="1:27" ht="17.25" customHeight="1" thickTop="1" thickBot="1" x14ac:dyDescent="0.3">
      <c r="A588" s="90" t="s">
        <v>117</v>
      </c>
      <c r="B588" s="109" t="s">
        <v>273</v>
      </c>
      <c r="C588" s="73" t="str">
        <f t="shared" si="18"/>
        <v>Coton Church of England (Voluntary Controlled) Primary School2030/2031</v>
      </c>
      <c r="D588" s="85">
        <v>8</v>
      </c>
      <c r="E588" s="85">
        <v>7</v>
      </c>
      <c r="F588" s="85">
        <v>5</v>
      </c>
      <c r="G588" s="85">
        <v>15</v>
      </c>
      <c r="H588" s="85">
        <v>9</v>
      </c>
      <c r="I588" s="85">
        <v>11</v>
      </c>
      <c r="J588" s="85">
        <v>13</v>
      </c>
      <c r="K588" s="85">
        <v>68</v>
      </c>
      <c r="L588" s="77">
        <v>20</v>
      </c>
      <c r="P588" t="e">
        <f>#REF!=A588</f>
        <v>#REF!</v>
      </c>
      <c r="Q588" t="e">
        <f>#REF!=B588</f>
        <v>#REF!</v>
      </c>
      <c r="R588" t="e">
        <f>#REF!=D588</f>
        <v>#REF!</v>
      </c>
      <c r="S588" t="e">
        <f>#REF!=E588</f>
        <v>#REF!</v>
      </c>
      <c r="T588" t="e">
        <f>#REF!=F588</f>
        <v>#REF!</v>
      </c>
      <c r="U588" t="e">
        <f>#REF!=G588</f>
        <v>#REF!</v>
      </c>
      <c r="V588" t="e">
        <f>#REF!=H588</f>
        <v>#REF!</v>
      </c>
      <c r="W588" t="e">
        <f>#REF!=I588</f>
        <v>#REF!</v>
      </c>
      <c r="X588" t="e">
        <f>#REF!=J588</f>
        <v>#REF!</v>
      </c>
      <c r="Y588" t="e">
        <f>#REF!=K588</f>
        <v>#REF!</v>
      </c>
      <c r="Z588" t="e">
        <f>#REF!=L588</f>
        <v>#REF!</v>
      </c>
      <c r="AA588" t="b">
        <f t="shared" si="19"/>
        <v>1</v>
      </c>
    </row>
    <row r="589" spans="1:27" ht="17.25" customHeight="1" thickTop="1" thickBot="1" x14ac:dyDescent="0.3">
      <c r="A589" s="65" t="s">
        <v>118</v>
      </c>
      <c r="B589" s="66" t="s">
        <v>39</v>
      </c>
      <c r="C589" s="73" t="str">
        <f t="shared" si="18"/>
        <v>Gamlingay Village Primary2022/2023</v>
      </c>
      <c r="D589" s="85">
        <v>56</v>
      </c>
      <c r="E589" s="85">
        <v>60</v>
      </c>
      <c r="F589" s="85">
        <v>54</v>
      </c>
      <c r="G589" s="85">
        <v>45</v>
      </c>
      <c r="H589" s="85">
        <v>58</v>
      </c>
      <c r="I589" s="85">
        <v>62</v>
      </c>
      <c r="J589" s="85">
        <v>55</v>
      </c>
      <c r="K589" s="85">
        <v>390</v>
      </c>
      <c r="L589" s="73">
        <v>0</v>
      </c>
      <c r="P589" t="e">
        <f>#REF!=A589</f>
        <v>#REF!</v>
      </c>
      <c r="Q589" t="e">
        <f>#REF!=B589</f>
        <v>#REF!</v>
      </c>
      <c r="R589" t="e">
        <f>#REF!=D589</f>
        <v>#REF!</v>
      </c>
      <c r="S589" t="e">
        <f>#REF!=E589</f>
        <v>#REF!</v>
      </c>
      <c r="T589" t="e">
        <f>#REF!=F589</f>
        <v>#REF!</v>
      </c>
      <c r="U589" t="e">
        <f>#REF!=G589</f>
        <v>#REF!</v>
      </c>
      <c r="V589" t="e">
        <f>#REF!=H589</f>
        <v>#REF!</v>
      </c>
      <c r="W589" t="e">
        <f>#REF!=I589</f>
        <v>#REF!</v>
      </c>
      <c r="X589" t="e">
        <f>#REF!=J589</f>
        <v>#REF!</v>
      </c>
      <c r="Y589" t="e">
        <f>#REF!=K589</f>
        <v>#REF!</v>
      </c>
      <c r="Z589" t="e">
        <f>#REF!=L589</f>
        <v>#REF!</v>
      </c>
      <c r="AA589" t="b">
        <f t="shared" si="19"/>
        <v>1</v>
      </c>
    </row>
    <row r="590" spans="1:27" ht="17.25" customHeight="1" thickTop="1" thickBot="1" x14ac:dyDescent="0.3">
      <c r="A590" s="67" t="s">
        <v>118</v>
      </c>
      <c r="B590" s="68" t="s">
        <v>40</v>
      </c>
      <c r="C590" s="73" t="str">
        <f t="shared" si="18"/>
        <v>Gamlingay Village Primary2023/2024</v>
      </c>
      <c r="D590" s="85">
        <v>50</v>
      </c>
      <c r="E590" s="85">
        <v>59</v>
      </c>
      <c r="F590" s="85">
        <v>59</v>
      </c>
      <c r="G590" s="85">
        <v>53</v>
      </c>
      <c r="H590" s="85">
        <v>45</v>
      </c>
      <c r="I590" s="85">
        <v>60</v>
      </c>
      <c r="J590" s="85">
        <v>61</v>
      </c>
      <c r="K590" s="85">
        <v>387</v>
      </c>
      <c r="L590" s="74">
        <v>0</v>
      </c>
      <c r="P590" t="e">
        <f>#REF!=A590</f>
        <v>#REF!</v>
      </c>
      <c r="Q590" t="e">
        <f>#REF!=B590</f>
        <v>#REF!</v>
      </c>
      <c r="R590" t="e">
        <f>#REF!=D590</f>
        <v>#REF!</v>
      </c>
      <c r="S590" t="e">
        <f>#REF!=E590</f>
        <v>#REF!</v>
      </c>
      <c r="T590" t="e">
        <f>#REF!=F590</f>
        <v>#REF!</v>
      </c>
      <c r="U590" t="e">
        <f>#REF!=G590</f>
        <v>#REF!</v>
      </c>
      <c r="V590" t="e">
        <f>#REF!=H590</f>
        <v>#REF!</v>
      </c>
      <c r="W590" t="e">
        <f>#REF!=I590</f>
        <v>#REF!</v>
      </c>
      <c r="X590" t="e">
        <f>#REF!=J590</f>
        <v>#REF!</v>
      </c>
      <c r="Y590" t="e">
        <f>#REF!=K590</f>
        <v>#REF!</v>
      </c>
      <c r="Z590" t="e">
        <f>#REF!=L590</f>
        <v>#REF!</v>
      </c>
      <c r="AA590" t="b">
        <f t="shared" si="19"/>
        <v>1</v>
      </c>
    </row>
    <row r="591" spans="1:27" ht="17.25" customHeight="1" thickTop="1" thickBot="1" x14ac:dyDescent="0.3">
      <c r="A591" s="67" t="s">
        <v>118</v>
      </c>
      <c r="B591" s="68" t="s">
        <v>25</v>
      </c>
      <c r="C591" s="73" t="str">
        <f t="shared" si="18"/>
        <v>Gamlingay Village Primary2024/2025</v>
      </c>
      <c r="D591" s="85">
        <v>39</v>
      </c>
      <c r="E591" s="85">
        <v>49</v>
      </c>
      <c r="F591" s="85">
        <v>60</v>
      </c>
      <c r="G591" s="85">
        <v>57</v>
      </c>
      <c r="H591" s="85">
        <v>56</v>
      </c>
      <c r="I591" s="85">
        <v>49</v>
      </c>
      <c r="J591" s="85">
        <v>58</v>
      </c>
      <c r="K591" s="85">
        <v>368</v>
      </c>
      <c r="L591" s="74">
        <v>0</v>
      </c>
      <c r="P591" t="e">
        <f>#REF!=A591</f>
        <v>#REF!</v>
      </c>
      <c r="Q591" t="e">
        <f>#REF!=B591</f>
        <v>#REF!</v>
      </c>
      <c r="R591" t="e">
        <f>#REF!=D591</f>
        <v>#REF!</v>
      </c>
      <c r="S591" t="e">
        <f>#REF!=E591</f>
        <v>#REF!</v>
      </c>
      <c r="T591" t="e">
        <f>#REF!=F591</f>
        <v>#REF!</v>
      </c>
      <c r="U591" t="e">
        <f>#REF!=G591</f>
        <v>#REF!</v>
      </c>
      <c r="V591" t="e">
        <f>#REF!=H591</f>
        <v>#REF!</v>
      </c>
      <c r="W591" t="e">
        <f>#REF!=I591</f>
        <v>#REF!</v>
      </c>
      <c r="X591" t="e">
        <f>#REF!=J591</f>
        <v>#REF!</v>
      </c>
      <c r="Y591" t="e">
        <f>#REF!=K591</f>
        <v>#REF!</v>
      </c>
      <c r="Z591" t="e">
        <f>#REF!=L591</f>
        <v>#REF!</v>
      </c>
      <c r="AA591" t="b">
        <f t="shared" si="19"/>
        <v>1</v>
      </c>
    </row>
    <row r="592" spans="1:27" ht="17.25" customHeight="1" thickTop="1" thickBot="1" x14ac:dyDescent="0.3">
      <c r="A592" s="86" t="s">
        <v>118</v>
      </c>
      <c r="B592" s="69" t="s">
        <v>26</v>
      </c>
      <c r="C592" s="73" t="str">
        <f t="shared" si="18"/>
        <v>Gamlingay Village Primary2025/2026</v>
      </c>
      <c r="D592" s="85">
        <v>54</v>
      </c>
      <c r="E592" s="85">
        <v>41</v>
      </c>
      <c r="F592" s="85">
        <v>46</v>
      </c>
      <c r="G592" s="85">
        <v>55</v>
      </c>
      <c r="H592" s="85">
        <v>56</v>
      </c>
      <c r="I592" s="85">
        <v>56</v>
      </c>
      <c r="J592" s="85">
        <v>48</v>
      </c>
      <c r="K592" s="85">
        <v>356</v>
      </c>
      <c r="L592" s="75">
        <v>60</v>
      </c>
      <c r="P592" t="e">
        <f>#REF!=A592</f>
        <v>#REF!</v>
      </c>
      <c r="Q592" t="e">
        <f>#REF!=B592</f>
        <v>#REF!</v>
      </c>
      <c r="R592" t="e">
        <f>#REF!=D592</f>
        <v>#REF!</v>
      </c>
      <c r="S592" t="e">
        <f>#REF!=E592</f>
        <v>#REF!</v>
      </c>
      <c r="T592" t="e">
        <f>#REF!=F592</f>
        <v>#REF!</v>
      </c>
      <c r="U592" t="e">
        <f>#REF!=G592</f>
        <v>#REF!</v>
      </c>
      <c r="V592" t="e">
        <f>#REF!=H592</f>
        <v>#REF!</v>
      </c>
      <c r="W592" t="e">
        <f>#REF!=I592</f>
        <v>#REF!</v>
      </c>
      <c r="X592" t="e">
        <f>#REF!=J592</f>
        <v>#REF!</v>
      </c>
      <c r="Y592" t="e">
        <f>#REF!=K592</f>
        <v>#REF!</v>
      </c>
      <c r="Z592" t="e">
        <f>#REF!=L592</f>
        <v>#REF!</v>
      </c>
      <c r="AA592" t="b">
        <f t="shared" si="19"/>
        <v>1</v>
      </c>
    </row>
    <row r="593" spans="1:27" ht="17.25" customHeight="1" thickTop="1" thickBot="1" x14ac:dyDescent="0.3">
      <c r="A593" s="87" t="s">
        <v>118</v>
      </c>
      <c r="B593" s="70" t="s">
        <v>27</v>
      </c>
      <c r="C593" s="73" t="str">
        <f t="shared" si="18"/>
        <v>Gamlingay Village Primary2026/2027</v>
      </c>
      <c r="D593" s="85">
        <v>42</v>
      </c>
      <c r="E593" s="85">
        <v>55</v>
      </c>
      <c r="F593" s="85">
        <v>40</v>
      </c>
      <c r="G593" s="85">
        <v>43</v>
      </c>
      <c r="H593" s="85">
        <v>56</v>
      </c>
      <c r="I593" s="85">
        <v>58</v>
      </c>
      <c r="J593" s="85">
        <v>55</v>
      </c>
      <c r="K593" s="85">
        <v>349</v>
      </c>
      <c r="L593" s="76">
        <v>60</v>
      </c>
      <c r="P593" t="e">
        <f>#REF!=A593</f>
        <v>#REF!</v>
      </c>
      <c r="Q593" t="e">
        <f>#REF!=B593</f>
        <v>#REF!</v>
      </c>
      <c r="R593" t="e">
        <f>#REF!=D593</f>
        <v>#REF!</v>
      </c>
      <c r="S593" t="e">
        <f>#REF!=E593</f>
        <v>#REF!</v>
      </c>
      <c r="T593" t="e">
        <f>#REF!=F593</f>
        <v>#REF!</v>
      </c>
      <c r="U593" t="e">
        <f>#REF!=G593</f>
        <v>#REF!</v>
      </c>
      <c r="V593" t="e">
        <f>#REF!=H593</f>
        <v>#REF!</v>
      </c>
      <c r="W593" t="e">
        <f>#REF!=I593</f>
        <v>#REF!</v>
      </c>
      <c r="X593" t="e">
        <f>#REF!=J593</f>
        <v>#REF!</v>
      </c>
      <c r="Y593" t="e">
        <f>#REF!=K593</f>
        <v>#REF!</v>
      </c>
      <c r="Z593" t="e">
        <f>#REF!=L593</f>
        <v>#REF!</v>
      </c>
      <c r="AA593" t="b">
        <f t="shared" si="19"/>
        <v>1</v>
      </c>
    </row>
    <row r="594" spans="1:27" ht="17.25" customHeight="1" thickTop="1" thickBot="1" x14ac:dyDescent="0.3">
      <c r="A594" s="87" t="s">
        <v>118</v>
      </c>
      <c r="B594" s="70" t="s">
        <v>28</v>
      </c>
      <c r="C594" s="73" t="str">
        <f t="shared" si="18"/>
        <v>Gamlingay Village Primary2027/2028</v>
      </c>
      <c r="D594" s="85">
        <v>44</v>
      </c>
      <c r="E594" s="85">
        <v>43</v>
      </c>
      <c r="F594" s="85">
        <v>54</v>
      </c>
      <c r="G594" s="85">
        <v>37</v>
      </c>
      <c r="H594" s="85">
        <v>44</v>
      </c>
      <c r="I594" s="85">
        <v>58</v>
      </c>
      <c r="J594" s="85">
        <v>57</v>
      </c>
      <c r="K594" s="85">
        <v>337</v>
      </c>
      <c r="L594" s="76">
        <v>60</v>
      </c>
      <c r="P594" t="e">
        <f>#REF!=A594</f>
        <v>#REF!</v>
      </c>
      <c r="Q594" t="e">
        <f>#REF!=B594</f>
        <v>#REF!</v>
      </c>
      <c r="R594" t="e">
        <f>#REF!=D594</f>
        <v>#REF!</v>
      </c>
      <c r="S594" t="e">
        <f>#REF!=E594</f>
        <v>#REF!</v>
      </c>
      <c r="T594" t="e">
        <f>#REF!=F594</f>
        <v>#REF!</v>
      </c>
      <c r="U594" t="e">
        <f>#REF!=G594</f>
        <v>#REF!</v>
      </c>
      <c r="V594" t="e">
        <f>#REF!=H594</f>
        <v>#REF!</v>
      </c>
      <c r="W594" t="e">
        <f>#REF!=I594</f>
        <v>#REF!</v>
      </c>
      <c r="X594" t="e">
        <f>#REF!=J594</f>
        <v>#REF!</v>
      </c>
      <c r="Y594" t="e">
        <f>#REF!=K594</f>
        <v>#REF!</v>
      </c>
      <c r="Z594" t="e">
        <f>#REF!=L594</f>
        <v>#REF!</v>
      </c>
      <c r="AA594" t="b">
        <f t="shared" si="19"/>
        <v>1</v>
      </c>
    </row>
    <row r="595" spans="1:27" ht="17.25" customHeight="1" thickTop="1" thickBot="1" x14ac:dyDescent="0.3">
      <c r="A595" s="88" t="s">
        <v>118</v>
      </c>
      <c r="B595" s="70" t="s">
        <v>29</v>
      </c>
      <c r="C595" s="73" t="str">
        <f t="shared" si="18"/>
        <v>Gamlingay Village Primary2028/2029</v>
      </c>
      <c r="D595" s="85">
        <v>46</v>
      </c>
      <c r="E595" s="85">
        <v>45</v>
      </c>
      <c r="F595" s="85">
        <v>42</v>
      </c>
      <c r="G595" s="85">
        <v>51</v>
      </c>
      <c r="H595" s="85">
        <v>38</v>
      </c>
      <c r="I595" s="85">
        <v>46</v>
      </c>
      <c r="J595" s="85">
        <v>57</v>
      </c>
      <c r="K595" s="85">
        <v>325</v>
      </c>
      <c r="L595" s="76">
        <v>60</v>
      </c>
      <c r="P595" t="e">
        <f>#REF!=A595</f>
        <v>#REF!</v>
      </c>
      <c r="Q595" t="e">
        <f>#REF!=B595</f>
        <v>#REF!</v>
      </c>
      <c r="R595" t="e">
        <f>#REF!=D595</f>
        <v>#REF!</v>
      </c>
      <c r="S595" t="e">
        <f>#REF!=E595</f>
        <v>#REF!</v>
      </c>
      <c r="T595" t="e">
        <f>#REF!=F595</f>
        <v>#REF!</v>
      </c>
      <c r="U595" t="e">
        <f>#REF!=G595</f>
        <v>#REF!</v>
      </c>
      <c r="V595" t="e">
        <f>#REF!=H595</f>
        <v>#REF!</v>
      </c>
      <c r="W595" t="e">
        <f>#REF!=I595</f>
        <v>#REF!</v>
      </c>
      <c r="X595" t="e">
        <f>#REF!=J595</f>
        <v>#REF!</v>
      </c>
      <c r="Y595" t="e">
        <f>#REF!=K595</f>
        <v>#REF!</v>
      </c>
      <c r="Z595" t="e">
        <f>#REF!=L595</f>
        <v>#REF!</v>
      </c>
      <c r="AA595" t="b">
        <f t="shared" si="19"/>
        <v>1</v>
      </c>
    </row>
    <row r="596" spans="1:27" ht="17.25" customHeight="1" thickTop="1" thickBot="1" x14ac:dyDescent="0.3">
      <c r="A596" s="89" t="s">
        <v>118</v>
      </c>
      <c r="B596" s="107" t="s">
        <v>30</v>
      </c>
      <c r="C596" s="73" t="str">
        <f t="shared" si="18"/>
        <v>Gamlingay Village Primary2029/2030</v>
      </c>
      <c r="D596" s="85">
        <v>51</v>
      </c>
      <c r="E596" s="85">
        <v>47</v>
      </c>
      <c r="F596" s="85">
        <v>44</v>
      </c>
      <c r="G596" s="85">
        <v>39</v>
      </c>
      <c r="H596" s="85">
        <v>52</v>
      </c>
      <c r="I596" s="85">
        <v>40</v>
      </c>
      <c r="J596" s="85">
        <v>45</v>
      </c>
      <c r="K596" s="85">
        <v>318</v>
      </c>
      <c r="L596" s="76">
        <v>60</v>
      </c>
      <c r="P596" t="e">
        <f>#REF!=A596</f>
        <v>#REF!</v>
      </c>
      <c r="Q596" t="e">
        <f>#REF!=B596</f>
        <v>#REF!</v>
      </c>
      <c r="R596" t="e">
        <f>#REF!=D596</f>
        <v>#REF!</v>
      </c>
      <c r="S596" t="e">
        <f>#REF!=E596</f>
        <v>#REF!</v>
      </c>
      <c r="T596" t="e">
        <f>#REF!=F596</f>
        <v>#REF!</v>
      </c>
      <c r="U596" t="e">
        <f>#REF!=G596</f>
        <v>#REF!</v>
      </c>
      <c r="V596" t="e">
        <f>#REF!=H596</f>
        <v>#REF!</v>
      </c>
      <c r="W596" t="e">
        <f>#REF!=I596</f>
        <v>#REF!</v>
      </c>
      <c r="X596" t="e">
        <f>#REF!=J596</f>
        <v>#REF!</v>
      </c>
      <c r="Y596" t="e">
        <f>#REF!=K596</f>
        <v>#REF!</v>
      </c>
      <c r="Z596" t="e">
        <f>#REF!=L596</f>
        <v>#REF!</v>
      </c>
      <c r="AA596" t="b">
        <f t="shared" si="19"/>
        <v>1</v>
      </c>
    </row>
    <row r="597" spans="1:27" ht="17.25" customHeight="1" thickTop="1" thickBot="1" x14ac:dyDescent="0.3">
      <c r="A597" s="90" t="s">
        <v>118</v>
      </c>
      <c r="B597" s="109" t="s">
        <v>273</v>
      </c>
      <c r="C597" s="73" t="str">
        <f t="shared" si="18"/>
        <v>Gamlingay Village Primary2030/2031</v>
      </c>
      <c r="D597" s="85">
        <v>47</v>
      </c>
      <c r="E597" s="85">
        <v>52</v>
      </c>
      <c r="F597" s="85">
        <v>46</v>
      </c>
      <c r="G597" s="85">
        <v>41</v>
      </c>
      <c r="H597" s="85">
        <v>40</v>
      </c>
      <c r="I597" s="85">
        <v>54</v>
      </c>
      <c r="J597" s="85">
        <v>39</v>
      </c>
      <c r="K597" s="85">
        <v>319</v>
      </c>
      <c r="L597" s="77">
        <v>60</v>
      </c>
      <c r="P597" t="e">
        <f>#REF!=A597</f>
        <v>#REF!</v>
      </c>
      <c r="Q597" t="e">
        <f>#REF!=B597</f>
        <v>#REF!</v>
      </c>
      <c r="R597" t="e">
        <f>#REF!=D597</f>
        <v>#REF!</v>
      </c>
      <c r="S597" t="e">
        <f>#REF!=E597</f>
        <v>#REF!</v>
      </c>
      <c r="T597" t="e">
        <f>#REF!=F597</f>
        <v>#REF!</v>
      </c>
      <c r="U597" t="e">
        <f>#REF!=G597</f>
        <v>#REF!</v>
      </c>
      <c r="V597" t="e">
        <f>#REF!=H597</f>
        <v>#REF!</v>
      </c>
      <c r="W597" t="e">
        <f>#REF!=I597</f>
        <v>#REF!</v>
      </c>
      <c r="X597" t="e">
        <f>#REF!=J597</f>
        <v>#REF!</v>
      </c>
      <c r="Y597" t="e">
        <f>#REF!=K597</f>
        <v>#REF!</v>
      </c>
      <c r="Z597" t="e">
        <f>#REF!=L597</f>
        <v>#REF!</v>
      </c>
      <c r="AA597" t="b">
        <f t="shared" si="19"/>
        <v>1</v>
      </c>
    </row>
    <row r="598" spans="1:27" ht="17.25" customHeight="1" thickTop="1" thickBot="1" x14ac:dyDescent="0.3">
      <c r="A598" s="65" t="s">
        <v>119</v>
      </c>
      <c r="B598" s="66" t="s">
        <v>39</v>
      </c>
      <c r="C598" s="73" t="str">
        <f t="shared" si="18"/>
        <v>Haslingfield Endowed Primary School2022/2023</v>
      </c>
      <c r="D598" s="85">
        <v>22</v>
      </c>
      <c r="E598" s="85">
        <v>11</v>
      </c>
      <c r="F598" s="85">
        <v>18</v>
      </c>
      <c r="G598" s="85">
        <v>21</v>
      </c>
      <c r="H598" s="85">
        <v>24</v>
      </c>
      <c r="I598" s="85">
        <v>18</v>
      </c>
      <c r="J598" s="85">
        <v>29</v>
      </c>
      <c r="K598" s="85">
        <v>143</v>
      </c>
      <c r="L598" s="73">
        <v>0</v>
      </c>
      <c r="P598" t="e">
        <f>#REF!=A598</f>
        <v>#REF!</v>
      </c>
      <c r="Q598" t="e">
        <f>#REF!=B598</f>
        <v>#REF!</v>
      </c>
      <c r="R598" t="e">
        <f>#REF!=D598</f>
        <v>#REF!</v>
      </c>
      <c r="S598" t="e">
        <f>#REF!=E598</f>
        <v>#REF!</v>
      </c>
      <c r="T598" t="e">
        <f>#REF!=F598</f>
        <v>#REF!</v>
      </c>
      <c r="U598" t="e">
        <f>#REF!=G598</f>
        <v>#REF!</v>
      </c>
      <c r="V598" t="e">
        <f>#REF!=H598</f>
        <v>#REF!</v>
      </c>
      <c r="W598" t="e">
        <f>#REF!=I598</f>
        <v>#REF!</v>
      </c>
      <c r="X598" t="e">
        <f>#REF!=J598</f>
        <v>#REF!</v>
      </c>
      <c r="Y598" t="e">
        <f>#REF!=K598</f>
        <v>#REF!</v>
      </c>
      <c r="Z598" t="e">
        <f>#REF!=L598</f>
        <v>#REF!</v>
      </c>
      <c r="AA598" t="b">
        <f t="shared" si="19"/>
        <v>1</v>
      </c>
    </row>
    <row r="599" spans="1:27" ht="17.25" customHeight="1" thickTop="1" thickBot="1" x14ac:dyDescent="0.3">
      <c r="A599" s="67" t="s">
        <v>119</v>
      </c>
      <c r="B599" s="68" t="s">
        <v>40</v>
      </c>
      <c r="C599" s="73" t="str">
        <f t="shared" si="18"/>
        <v>Haslingfield Endowed Primary School2023/2024</v>
      </c>
      <c r="D599" s="85">
        <v>13</v>
      </c>
      <c r="E599" s="85">
        <v>23</v>
      </c>
      <c r="F599" s="85">
        <v>12</v>
      </c>
      <c r="G599" s="85">
        <v>20</v>
      </c>
      <c r="H599" s="85">
        <v>23</v>
      </c>
      <c r="I599" s="85">
        <v>27</v>
      </c>
      <c r="J599" s="85">
        <v>19</v>
      </c>
      <c r="K599" s="85">
        <v>137</v>
      </c>
      <c r="L599" s="74">
        <v>0</v>
      </c>
      <c r="P599" t="e">
        <f>#REF!=A599</f>
        <v>#REF!</v>
      </c>
      <c r="Q599" t="e">
        <f>#REF!=B599</f>
        <v>#REF!</v>
      </c>
      <c r="R599" t="e">
        <f>#REF!=D599</f>
        <v>#REF!</v>
      </c>
      <c r="S599" t="e">
        <f>#REF!=E599</f>
        <v>#REF!</v>
      </c>
      <c r="T599" t="e">
        <f>#REF!=F599</f>
        <v>#REF!</v>
      </c>
      <c r="U599" t="e">
        <f>#REF!=G599</f>
        <v>#REF!</v>
      </c>
      <c r="V599" t="e">
        <f>#REF!=H599</f>
        <v>#REF!</v>
      </c>
      <c r="W599" t="e">
        <f>#REF!=I599</f>
        <v>#REF!</v>
      </c>
      <c r="X599" t="e">
        <f>#REF!=J599</f>
        <v>#REF!</v>
      </c>
      <c r="Y599" t="e">
        <f>#REF!=K599</f>
        <v>#REF!</v>
      </c>
      <c r="Z599" t="e">
        <f>#REF!=L599</f>
        <v>#REF!</v>
      </c>
      <c r="AA599" t="b">
        <f t="shared" si="19"/>
        <v>1</v>
      </c>
    </row>
    <row r="600" spans="1:27" ht="17.25" customHeight="1" thickTop="1" thickBot="1" x14ac:dyDescent="0.3">
      <c r="A600" s="67" t="s">
        <v>119</v>
      </c>
      <c r="B600" s="68" t="s">
        <v>25</v>
      </c>
      <c r="C600" s="73" t="str">
        <f t="shared" si="18"/>
        <v>Haslingfield Endowed Primary School2024/2025</v>
      </c>
      <c r="D600" s="85">
        <v>20</v>
      </c>
      <c r="E600" s="85">
        <v>14</v>
      </c>
      <c r="F600" s="85">
        <v>24</v>
      </c>
      <c r="G600" s="85">
        <v>15</v>
      </c>
      <c r="H600" s="85">
        <v>16</v>
      </c>
      <c r="I600" s="85">
        <v>24</v>
      </c>
      <c r="J600" s="85">
        <v>27</v>
      </c>
      <c r="K600" s="85">
        <v>140</v>
      </c>
      <c r="L600" s="74">
        <v>0</v>
      </c>
      <c r="P600" t="e">
        <f>#REF!=A600</f>
        <v>#REF!</v>
      </c>
      <c r="Q600" t="e">
        <f>#REF!=B600</f>
        <v>#REF!</v>
      </c>
      <c r="R600" t="e">
        <f>#REF!=D600</f>
        <v>#REF!</v>
      </c>
      <c r="S600" t="e">
        <f>#REF!=E600</f>
        <v>#REF!</v>
      </c>
      <c r="T600" t="e">
        <f>#REF!=F600</f>
        <v>#REF!</v>
      </c>
      <c r="U600" t="e">
        <f>#REF!=G600</f>
        <v>#REF!</v>
      </c>
      <c r="V600" t="e">
        <f>#REF!=H600</f>
        <v>#REF!</v>
      </c>
      <c r="W600" t="e">
        <f>#REF!=I600</f>
        <v>#REF!</v>
      </c>
      <c r="X600" t="e">
        <f>#REF!=J600</f>
        <v>#REF!</v>
      </c>
      <c r="Y600" t="e">
        <f>#REF!=K600</f>
        <v>#REF!</v>
      </c>
      <c r="Z600" t="e">
        <f>#REF!=L600</f>
        <v>#REF!</v>
      </c>
      <c r="AA600" t="b">
        <f t="shared" si="19"/>
        <v>1</v>
      </c>
    </row>
    <row r="601" spans="1:27" ht="17.25" customHeight="1" thickTop="1" thickBot="1" x14ac:dyDescent="0.3">
      <c r="A601" s="86" t="s">
        <v>119</v>
      </c>
      <c r="B601" s="69" t="s">
        <v>26</v>
      </c>
      <c r="C601" s="73" t="str">
        <f t="shared" si="18"/>
        <v>Haslingfield Endowed Primary School2025/2026</v>
      </c>
      <c r="D601" s="85">
        <v>13</v>
      </c>
      <c r="E601" s="85">
        <v>23</v>
      </c>
      <c r="F601" s="85">
        <v>13</v>
      </c>
      <c r="G601" s="85">
        <v>24</v>
      </c>
      <c r="H601" s="85">
        <v>18</v>
      </c>
      <c r="I601" s="85">
        <v>19</v>
      </c>
      <c r="J601" s="85">
        <v>25</v>
      </c>
      <c r="K601" s="85">
        <v>135</v>
      </c>
      <c r="L601" s="75">
        <v>20</v>
      </c>
      <c r="P601" t="e">
        <f>#REF!=A601</f>
        <v>#REF!</v>
      </c>
      <c r="Q601" t="e">
        <f>#REF!=B601</f>
        <v>#REF!</v>
      </c>
      <c r="R601" t="e">
        <f>#REF!=D601</f>
        <v>#REF!</v>
      </c>
      <c r="S601" t="e">
        <f>#REF!=E601</f>
        <v>#REF!</v>
      </c>
      <c r="T601" t="e">
        <f>#REF!=F601</f>
        <v>#REF!</v>
      </c>
      <c r="U601" t="e">
        <f>#REF!=G601</f>
        <v>#REF!</v>
      </c>
      <c r="V601" t="e">
        <f>#REF!=H601</f>
        <v>#REF!</v>
      </c>
      <c r="W601" t="e">
        <f>#REF!=I601</f>
        <v>#REF!</v>
      </c>
      <c r="X601" t="e">
        <f>#REF!=J601</f>
        <v>#REF!</v>
      </c>
      <c r="Y601" t="e">
        <f>#REF!=K601</f>
        <v>#REF!</v>
      </c>
      <c r="Z601" t="e">
        <f>#REF!=L601</f>
        <v>#REF!</v>
      </c>
      <c r="AA601" t="b">
        <f t="shared" si="19"/>
        <v>1</v>
      </c>
    </row>
    <row r="602" spans="1:27" ht="17.25" customHeight="1" thickTop="1" thickBot="1" x14ac:dyDescent="0.3">
      <c r="A602" s="87" t="s">
        <v>119</v>
      </c>
      <c r="B602" s="70" t="s">
        <v>27</v>
      </c>
      <c r="C602" s="73" t="str">
        <f t="shared" si="18"/>
        <v>Haslingfield Endowed Primary School2026/2027</v>
      </c>
      <c r="D602" s="85">
        <v>15</v>
      </c>
      <c r="E602" s="85">
        <v>15</v>
      </c>
      <c r="F602" s="85">
        <v>23</v>
      </c>
      <c r="G602" s="85">
        <v>14</v>
      </c>
      <c r="H602" s="85">
        <v>25</v>
      </c>
      <c r="I602" s="85">
        <v>20</v>
      </c>
      <c r="J602" s="85">
        <v>20</v>
      </c>
      <c r="K602" s="85">
        <v>132</v>
      </c>
      <c r="L602" s="76">
        <v>20</v>
      </c>
      <c r="P602" t="e">
        <f>#REF!=A602</f>
        <v>#REF!</v>
      </c>
      <c r="Q602" t="e">
        <f>#REF!=B602</f>
        <v>#REF!</v>
      </c>
      <c r="R602" t="e">
        <f>#REF!=D602</f>
        <v>#REF!</v>
      </c>
      <c r="S602" t="e">
        <f>#REF!=E602</f>
        <v>#REF!</v>
      </c>
      <c r="T602" t="e">
        <f>#REF!=F602</f>
        <v>#REF!</v>
      </c>
      <c r="U602" t="e">
        <f>#REF!=G602</f>
        <v>#REF!</v>
      </c>
      <c r="V602" t="e">
        <f>#REF!=H602</f>
        <v>#REF!</v>
      </c>
      <c r="W602" t="e">
        <f>#REF!=I602</f>
        <v>#REF!</v>
      </c>
      <c r="X602" t="e">
        <f>#REF!=J602</f>
        <v>#REF!</v>
      </c>
      <c r="Y602" t="e">
        <f>#REF!=K602</f>
        <v>#REF!</v>
      </c>
      <c r="Z602" t="e">
        <f>#REF!=L602</f>
        <v>#REF!</v>
      </c>
      <c r="AA602" t="b">
        <f t="shared" si="19"/>
        <v>1</v>
      </c>
    </row>
    <row r="603" spans="1:27" ht="17.25" customHeight="1" thickTop="1" thickBot="1" x14ac:dyDescent="0.3">
      <c r="A603" s="87" t="s">
        <v>119</v>
      </c>
      <c r="B603" s="70" t="s">
        <v>28</v>
      </c>
      <c r="C603" s="73" t="str">
        <f t="shared" si="18"/>
        <v>Haslingfield Endowed Primary School2027/2028</v>
      </c>
      <c r="D603" s="85">
        <v>7</v>
      </c>
      <c r="E603" s="85">
        <v>17</v>
      </c>
      <c r="F603" s="85">
        <v>15</v>
      </c>
      <c r="G603" s="85">
        <v>24</v>
      </c>
      <c r="H603" s="85">
        <v>15</v>
      </c>
      <c r="I603" s="85">
        <v>27</v>
      </c>
      <c r="J603" s="85">
        <v>21</v>
      </c>
      <c r="K603" s="85">
        <v>126</v>
      </c>
      <c r="L603" s="76">
        <v>20</v>
      </c>
      <c r="P603" t="e">
        <f>#REF!=A603</f>
        <v>#REF!</v>
      </c>
      <c r="Q603" t="e">
        <f>#REF!=B603</f>
        <v>#REF!</v>
      </c>
      <c r="R603" t="e">
        <f>#REF!=D603</f>
        <v>#REF!</v>
      </c>
      <c r="S603" t="e">
        <f>#REF!=E603</f>
        <v>#REF!</v>
      </c>
      <c r="T603" t="e">
        <f>#REF!=F603</f>
        <v>#REF!</v>
      </c>
      <c r="U603" t="e">
        <f>#REF!=G603</f>
        <v>#REF!</v>
      </c>
      <c r="V603" t="e">
        <f>#REF!=H603</f>
        <v>#REF!</v>
      </c>
      <c r="W603" t="e">
        <f>#REF!=I603</f>
        <v>#REF!</v>
      </c>
      <c r="X603" t="e">
        <f>#REF!=J603</f>
        <v>#REF!</v>
      </c>
      <c r="Y603" t="e">
        <f>#REF!=K603</f>
        <v>#REF!</v>
      </c>
      <c r="Z603" t="e">
        <f>#REF!=L603</f>
        <v>#REF!</v>
      </c>
      <c r="AA603" t="b">
        <f t="shared" si="19"/>
        <v>1</v>
      </c>
    </row>
    <row r="604" spans="1:27" ht="17.25" customHeight="1" thickTop="1" thickBot="1" x14ac:dyDescent="0.3">
      <c r="A604" s="88" t="s">
        <v>119</v>
      </c>
      <c r="B604" s="70" t="s">
        <v>29</v>
      </c>
      <c r="C604" s="73" t="str">
        <f t="shared" si="18"/>
        <v>Haslingfield Endowed Primary School2028/2029</v>
      </c>
      <c r="D604" s="85">
        <v>8</v>
      </c>
      <c r="E604" s="85">
        <v>9</v>
      </c>
      <c r="F604" s="85">
        <v>17</v>
      </c>
      <c r="G604" s="85">
        <v>16</v>
      </c>
      <c r="H604" s="85">
        <v>25</v>
      </c>
      <c r="I604" s="85">
        <v>17</v>
      </c>
      <c r="J604" s="85">
        <v>28</v>
      </c>
      <c r="K604" s="85">
        <v>120</v>
      </c>
      <c r="L604" s="76">
        <v>20</v>
      </c>
      <c r="P604" t="e">
        <f>#REF!=A604</f>
        <v>#REF!</v>
      </c>
      <c r="Q604" t="e">
        <f>#REF!=B604</f>
        <v>#REF!</v>
      </c>
      <c r="R604" t="e">
        <f>#REF!=D604</f>
        <v>#REF!</v>
      </c>
      <c r="S604" t="e">
        <f>#REF!=E604</f>
        <v>#REF!</v>
      </c>
      <c r="T604" t="e">
        <f>#REF!=F604</f>
        <v>#REF!</v>
      </c>
      <c r="U604" t="e">
        <f>#REF!=G604</f>
        <v>#REF!</v>
      </c>
      <c r="V604" t="e">
        <f>#REF!=H604</f>
        <v>#REF!</v>
      </c>
      <c r="W604" t="e">
        <f>#REF!=I604</f>
        <v>#REF!</v>
      </c>
      <c r="X604" t="e">
        <f>#REF!=J604</f>
        <v>#REF!</v>
      </c>
      <c r="Y604" t="e">
        <f>#REF!=K604</f>
        <v>#REF!</v>
      </c>
      <c r="Z604" t="e">
        <f>#REF!=L604</f>
        <v>#REF!</v>
      </c>
      <c r="AA604" t="b">
        <f t="shared" si="19"/>
        <v>1</v>
      </c>
    </row>
    <row r="605" spans="1:27" ht="17.25" customHeight="1" thickTop="1" thickBot="1" x14ac:dyDescent="0.3">
      <c r="A605" s="89" t="s">
        <v>119</v>
      </c>
      <c r="B605" s="107" t="s">
        <v>30</v>
      </c>
      <c r="C605" s="73" t="str">
        <f t="shared" si="18"/>
        <v>Haslingfield Endowed Primary School2029/2030</v>
      </c>
      <c r="D605" s="85">
        <v>14</v>
      </c>
      <c r="E605" s="85">
        <v>10</v>
      </c>
      <c r="F605" s="85">
        <v>9</v>
      </c>
      <c r="G605" s="85">
        <v>18</v>
      </c>
      <c r="H605" s="85">
        <v>17</v>
      </c>
      <c r="I605" s="85">
        <v>27</v>
      </c>
      <c r="J605" s="85">
        <v>18</v>
      </c>
      <c r="K605" s="85">
        <v>113</v>
      </c>
      <c r="L605" s="76">
        <v>20</v>
      </c>
      <c r="P605" t="e">
        <f>#REF!=A605</f>
        <v>#REF!</v>
      </c>
      <c r="Q605" t="e">
        <f>#REF!=B605</f>
        <v>#REF!</v>
      </c>
      <c r="R605" t="e">
        <f>#REF!=D605</f>
        <v>#REF!</v>
      </c>
      <c r="S605" t="e">
        <f>#REF!=E605</f>
        <v>#REF!</v>
      </c>
      <c r="T605" t="e">
        <f>#REF!=F605</f>
        <v>#REF!</v>
      </c>
      <c r="U605" t="e">
        <f>#REF!=G605</f>
        <v>#REF!</v>
      </c>
      <c r="V605" t="e">
        <f>#REF!=H605</f>
        <v>#REF!</v>
      </c>
      <c r="W605" t="e">
        <f>#REF!=I605</f>
        <v>#REF!</v>
      </c>
      <c r="X605" t="e">
        <f>#REF!=J605</f>
        <v>#REF!</v>
      </c>
      <c r="Y605" t="e">
        <f>#REF!=K605</f>
        <v>#REF!</v>
      </c>
      <c r="Z605" t="e">
        <f>#REF!=L605</f>
        <v>#REF!</v>
      </c>
      <c r="AA605" t="b">
        <f t="shared" si="19"/>
        <v>1</v>
      </c>
    </row>
    <row r="606" spans="1:27" ht="17.25" customHeight="1" thickTop="1" thickBot="1" x14ac:dyDescent="0.3">
      <c r="A606" s="90" t="s">
        <v>119</v>
      </c>
      <c r="B606" s="109" t="s">
        <v>273</v>
      </c>
      <c r="C606" s="73" t="str">
        <f t="shared" si="18"/>
        <v>Haslingfield Endowed Primary School2030/2031</v>
      </c>
      <c r="D606" s="85">
        <v>9</v>
      </c>
      <c r="E606" s="85">
        <v>16</v>
      </c>
      <c r="F606" s="85">
        <v>10</v>
      </c>
      <c r="G606" s="85">
        <v>10</v>
      </c>
      <c r="H606" s="85">
        <v>19</v>
      </c>
      <c r="I606" s="85">
        <v>19</v>
      </c>
      <c r="J606" s="85">
        <v>28</v>
      </c>
      <c r="K606" s="85">
        <v>111</v>
      </c>
      <c r="L606" s="77">
        <v>20</v>
      </c>
      <c r="P606" t="e">
        <f>#REF!=A606</f>
        <v>#REF!</v>
      </c>
      <c r="Q606" t="e">
        <f>#REF!=B606</f>
        <v>#REF!</v>
      </c>
      <c r="R606" t="e">
        <f>#REF!=D606</f>
        <v>#REF!</v>
      </c>
      <c r="S606" t="e">
        <f>#REF!=E606</f>
        <v>#REF!</v>
      </c>
      <c r="T606" t="e">
        <f>#REF!=F606</f>
        <v>#REF!</v>
      </c>
      <c r="U606" t="e">
        <f>#REF!=G606</f>
        <v>#REF!</v>
      </c>
      <c r="V606" t="e">
        <f>#REF!=H606</f>
        <v>#REF!</v>
      </c>
      <c r="W606" t="e">
        <f>#REF!=I606</f>
        <v>#REF!</v>
      </c>
      <c r="X606" t="e">
        <f>#REF!=J606</f>
        <v>#REF!</v>
      </c>
      <c r="Y606" t="e">
        <f>#REF!=K606</f>
        <v>#REF!</v>
      </c>
      <c r="Z606" t="e">
        <f>#REF!=L606</f>
        <v>#REF!</v>
      </c>
      <c r="AA606" t="b">
        <f t="shared" si="19"/>
        <v>1</v>
      </c>
    </row>
    <row r="607" spans="1:27" ht="17.25" customHeight="1" thickTop="1" thickBot="1" x14ac:dyDescent="0.3">
      <c r="A607" s="65" t="s">
        <v>120</v>
      </c>
      <c r="B607" s="66" t="s">
        <v>39</v>
      </c>
      <c r="C607" s="73" t="str">
        <f t="shared" si="18"/>
        <v>Meridian Primary School2022/2023</v>
      </c>
      <c r="D607" s="85">
        <v>24</v>
      </c>
      <c r="E607" s="85">
        <v>15</v>
      </c>
      <c r="F607" s="85">
        <v>34</v>
      </c>
      <c r="G607" s="85">
        <v>30</v>
      </c>
      <c r="H607" s="85">
        <v>33</v>
      </c>
      <c r="I607" s="85">
        <v>31</v>
      </c>
      <c r="J607" s="85">
        <v>45</v>
      </c>
      <c r="K607" s="85">
        <v>212</v>
      </c>
      <c r="L607" s="73">
        <v>0</v>
      </c>
      <c r="P607" t="e">
        <f>#REF!=A607</f>
        <v>#REF!</v>
      </c>
      <c r="Q607" t="e">
        <f>#REF!=B607</f>
        <v>#REF!</v>
      </c>
      <c r="R607" t="e">
        <f>#REF!=D607</f>
        <v>#REF!</v>
      </c>
      <c r="S607" t="e">
        <f>#REF!=E607</f>
        <v>#REF!</v>
      </c>
      <c r="T607" t="e">
        <f>#REF!=F607</f>
        <v>#REF!</v>
      </c>
      <c r="U607" t="e">
        <f>#REF!=G607</f>
        <v>#REF!</v>
      </c>
      <c r="V607" t="e">
        <f>#REF!=H607</f>
        <v>#REF!</v>
      </c>
      <c r="W607" t="e">
        <f>#REF!=I607</f>
        <v>#REF!</v>
      </c>
      <c r="X607" t="e">
        <f>#REF!=J607</f>
        <v>#REF!</v>
      </c>
      <c r="Y607" t="e">
        <f>#REF!=K607</f>
        <v>#REF!</v>
      </c>
      <c r="Z607" t="e">
        <f>#REF!=L607</f>
        <v>#REF!</v>
      </c>
      <c r="AA607" t="b">
        <f t="shared" si="19"/>
        <v>1</v>
      </c>
    </row>
    <row r="608" spans="1:27" ht="17.25" customHeight="1" thickTop="1" thickBot="1" x14ac:dyDescent="0.3">
      <c r="A608" s="67" t="s">
        <v>120</v>
      </c>
      <c r="B608" s="68" t="s">
        <v>40</v>
      </c>
      <c r="C608" s="73" t="str">
        <f t="shared" si="18"/>
        <v>Meridian Primary School2023/2024</v>
      </c>
      <c r="D608" s="85">
        <v>27</v>
      </c>
      <c r="E608" s="85">
        <v>24</v>
      </c>
      <c r="F608" s="85">
        <v>19</v>
      </c>
      <c r="G608" s="85">
        <v>33</v>
      </c>
      <c r="H608" s="85">
        <v>33</v>
      </c>
      <c r="I608" s="85">
        <v>31</v>
      </c>
      <c r="J608" s="85">
        <v>33</v>
      </c>
      <c r="K608" s="85">
        <v>200</v>
      </c>
      <c r="L608" s="74">
        <v>0</v>
      </c>
      <c r="P608" t="e">
        <f>#REF!=A608</f>
        <v>#REF!</v>
      </c>
      <c r="Q608" t="e">
        <f>#REF!=B608</f>
        <v>#REF!</v>
      </c>
      <c r="R608" t="e">
        <f>#REF!=D608</f>
        <v>#REF!</v>
      </c>
      <c r="S608" t="e">
        <f>#REF!=E608</f>
        <v>#REF!</v>
      </c>
      <c r="T608" t="e">
        <f>#REF!=F608</f>
        <v>#REF!</v>
      </c>
      <c r="U608" t="e">
        <f>#REF!=G608</f>
        <v>#REF!</v>
      </c>
      <c r="V608" t="e">
        <f>#REF!=H608</f>
        <v>#REF!</v>
      </c>
      <c r="W608" t="e">
        <f>#REF!=I608</f>
        <v>#REF!</v>
      </c>
      <c r="X608" t="e">
        <f>#REF!=J608</f>
        <v>#REF!</v>
      </c>
      <c r="Y608" t="e">
        <f>#REF!=K608</f>
        <v>#REF!</v>
      </c>
      <c r="Z608" t="e">
        <f>#REF!=L608</f>
        <v>#REF!</v>
      </c>
      <c r="AA608" t="b">
        <f t="shared" si="19"/>
        <v>1</v>
      </c>
    </row>
    <row r="609" spans="1:27" ht="17.25" customHeight="1" thickTop="1" thickBot="1" x14ac:dyDescent="0.3">
      <c r="A609" s="67" t="s">
        <v>120</v>
      </c>
      <c r="B609" s="68" t="s">
        <v>25</v>
      </c>
      <c r="C609" s="73" t="str">
        <f t="shared" si="18"/>
        <v>Meridian Primary School2024/2025</v>
      </c>
      <c r="D609" s="85">
        <v>25</v>
      </c>
      <c r="E609" s="85">
        <v>28</v>
      </c>
      <c r="F609" s="85">
        <v>25</v>
      </c>
      <c r="G609" s="85">
        <v>16</v>
      </c>
      <c r="H609" s="85">
        <v>33</v>
      </c>
      <c r="I609" s="85">
        <v>32</v>
      </c>
      <c r="J609" s="85">
        <v>31</v>
      </c>
      <c r="K609" s="85">
        <v>190</v>
      </c>
      <c r="L609" s="74">
        <v>0</v>
      </c>
      <c r="P609" t="e">
        <f>#REF!=A609</f>
        <v>#REF!</v>
      </c>
      <c r="Q609" t="e">
        <f>#REF!=B609</f>
        <v>#REF!</v>
      </c>
      <c r="R609" t="e">
        <f>#REF!=D609</f>
        <v>#REF!</v>
      </c>
      <c r="S609" t="e">
        <f>#REF!=E609</f>
        <v>#REF!</v>
      </c>
      <c r="T609" t="e">
        <f>#REF!=F609</f>
        <v>#REF!</v>
      </c>
      <c r="U609" t="e">
        <f>#REF!=G609</f>
        <v>#REF!</v>
      </c>
      <c r="V609" t="e">
        <f>#REF!=H609</f>
        <v>#REF!</v>
      </c>
      <c r="W609" t="e">
        <f>#REF!=I609</f>
        <v>#REF!</v>
      </c>
      <c r="X609" t="e">
        <f>#REF!=J609</f>
        <v>#REF!</v>
      </c>
      <c r="Y609" t="e">
        <f>#REF!=K609</f>
        <v>#REF!</v>
      </c>
      <c r="Z609" t="e">
        <f>#REF!=L609</f>
        <v>#REF!</v>
      </c>
      <c r="AA609" t="b">
        <f t="shared" si="19"/>
        <v>1</v>
      </c>
    </row>
    <row r="610" spans="1:27" ht="17.25" customHeight="1" thickTop="1" thickBot="1" x14ac:dyDescent="0.3">
      <c r="A610" s="86" t="s">
        <v>120</v>
      </c>
      <c r="B610" s="69" t="s">
        <v>26</v>
      </c>
      <c r="C610" s="73" t="str">
        <f t="shared" si="18"/>
        <v>Meridian Primary School2025/2026</v>
      </c>
      <c r="D610" s="85">
        <v>19</v>
      </c>
      <c r="E610" s="85">
        <v>25</v>
      </c>
      <c r="F610" s="85">
        <v>30</v>
      </c>
      <c r="G610" s="85">
        <v>24</v>
      </c>
      <c r="H610" s="85">
        <v>18</v>
      </c>
      <c r="I610" s="85">
        <v>33</v>
      </c>
      <c r="J610" s="85">
        <v>31</v>
      </c>
      <c r="K610" s="85">
        <v>180</v>
      </c>
      <c r="L610" s="75">
        <v>45</v>
      </c>
      <c r="P610" t="e">
        <f>#REF!=A610</f>
        <v>#REF!</v>
      </c>
      <c r="Q610" t="e">
        <f>#REF!=B610</f>
        <v>#REF!</v>
      </c>
      <c r="R610" t="e">
        <f>#REF!=D610</f>
        <v>#REF!</v>
      </c>
      <c r="S610" t="e">
        <f>#REF!=E610</f>
        <v>#REF!</v>
      </c>
      <c r="T610" t="e">
        <f>#REF!=F610</f>
        <v>#REF!</v>
      </c>
      <c r="U610" t="e">
        <f>#REF!=G610</f>
        <v>#REF!</v>
      </c>
      <c r="V610" t="e">
        <f>#REF!=H610</f>
        <v>#REF!</v>
      </c>
      <c r="W610" t="e">
        <f>#REF!=I610</f>
        <v>#REF!</v>
      </c>
      <c r="X610" t="e">
        <f>#REF!=J610</f>
        <v>#REF!</v>
      </c>
      <c r="Y610" t="e">
        <f>#REF!=K610</f>
        <v>#REF!</v>
      </c>
      <c r="Z610" t="e">
        <f>#REF!=L610</f>
        <v>#REF!</v>
      </c>
      <c r="AA610" t="b">
        <f t="shared" si="19"/>
        <v>1</v>
      </c>
    </row>
    <row r="611" spans="1:27" ht="17.25" customHeight="1" thickTop="1" thickBot="1" x14ac:dyDescent="0.3">
      <c r="A611" s="87" t="s">
        <v>120</v>
      </c>
      <c r="B611" s="70" t="s">
        <v>27</v>
      </c>
      <c r="C611" s="73" t="str">
        <f t="shared" si="18"/>
        <v>Meridian Primary School2026/2027</v>
      </c>
      <c r="D611" s="85">
        <v>25</v>
      </c>
      <c r="E611" s="85">
        <v>19</v>
      </c>
      <c r="F611" s="85">
        <v>27</v>
      </c>
      <c r="G611" s="85">
        <v>28</v>
      </c>
      <c r="H611" s="85">
        <v>26</v>
      </c>
      <c r="I611" s="85">
        <v>17</v>
      </c>
      <c r="J611" s="85">
        <v>33</v>
      </c>
      <c r="K611" s="85">
        <v>175</v>
      </c>
      <c r="L611" s="96">
        <v>30</v>
      </c>
      <c r="P611" t="e">
        <f>#REF!=A611</f>
        <v>#REF!</v>
      </c>
      <c r="Q611" t="e">
        <f>#REF!=B611</f>
        <v>#REF!</v>
      </c>
      <c r="R611" t="e">
        <f>#REF!=D611</f>
        <v>#REF!</v>
      </c>
      <c r="S611" t="e">
        <f>#REF!=E611</f>
        <v>#REF!</v>
      </c>
      <c r="T611" t="e">
        <f>#REF!=F611</f>
        <v>#REF!</v>
      </c>
      <c r="U611" t="e">
        <f>#REF!=G611</f>
        <v>#REF!</v>
      </c>
      <c r="V611" t="e">
        <f>#REF!=H611</f>
        <v>#REF!</v>
      </c>
      <c r="W611" t="e">
        <f>#REF!=I611</f>
        <v>#REF!</v>
      </c>
      <c r="X611" t="e">
        <f>#REF!=J611</f>
        <v>#REF!</v>
      </c>
      <c r="Y611" t="e">
        <f>#REF!=K611</f>
        <v>#REF!</v>
      </c>
      <c r="Z611" t="e">
        <f>#REF!=L611</f>
        <v>#REF!</v>
      </c>
      <c r="AA611" t="b">
        <f t="shared" si="19"/>
        <v>1</v>
      </c>
    </row>
    <row r="612" spans="1:27" ht="17.25" customHeight="1" thickTop="1" thickBot="1" x14ac:dyDescent="0.3">
      <c r="A612" s="87" t="s">
        <v>120</v>
      </c>
      <c r="B612" s="70" t="s">
        <v>28</v>
      </c>
      <c r="C612" s="73" t="str">
        <f t="shared" si="18"/>
        <v>Meridian Primary School2027/2028</v>
      </c>
      <c r="D612" s="85">
        <v>23</v>
      </c>
      <c r="E612" s="85">
        <v>25</v>
      </c>
      <c r="F612" s="85">
        <v>21</v>
      </c>
      <c r="G612" s="85">
        <v>25</v>
      </c>
      <c r="H612" s="85">
        <v>30</v>
      </c>
      <c r="I612" s="85">
        <v>25</v>
      </c>
      <c r="J612" s="85">
        <v>17</v>
      </c>
      <c r="K612" s="85">
        <v>166</v>
      </c>
      <c r="L612" s="96">
        <v>30</v>
      </c>
      <c r="P612" t="e">
        <f>#REF!=A612</f>
        <v>#REF!</v>
      </c>
      <c r="Q612" t="e">
        <f>#REF!=B612</f>
        <v>#REF!</v>
      </c>
      <c r="R612" t="e">
        <f>#REF!=D612</f>
        <v>#REF!</v>
      </c>
      <c r="S612" t="e">
        <f>#REF!=E612</f>
        <v>#REF!</v>
      </c>
      <c r="T612" t="e">
        <f>#REF!=F612</f>
        <v>#REF!</v>
      </c>
      <c r="U612" t="e">
        <f>#REF!=G612</f>
        <v>#REF!</v>
      </c>
      <c r="V612" t="e">
        <f>#REF!=H612</f>
        <v>#REF!</v>
      </c>
      <c r="W612" t="e">
        <f>#REF!=I612</f>
        <v>#REF!</v>
      </c>
      <c r="X612" t="e">
        <f>#REF!=J612</f>
        <v>#REF!</v>
      </c>
      <c r="Y612" t="e">
        <f>#REF!=K612</f>
        <v>#REF!</v>
      </c>
      <c r="Z612" t="e">
        <f>#REF!=L612</f>
        <v>#REF!</v>
      </c>
      <c r="AA612" t="b">
        <f t="shared" si="19"/>
        <v>1</v>
      </c>
    </row>
    <row r="613" spans="1:27" ht="17.25" customHeight="1" thickTop="1" thickBot="1" x14ac:dyDescent="0.3">
      <c r="A613" s="88" t="s">
        <v>120</v>
      </c>
      <c r="B613" s="70" t="s">
        <v>29</v>
      </c>
      <c r="C613" s="73" t="str">
        <f t="shared" si="18"/>
        <v>Meridian Primary School2028/2029</v>
      </c>
      <c r="D613" s="85">
        <v>21</v>
      </c>
      <c r="E613" s="85">
        <v>23</v>
      </c>
      <c r="F613" s="85">
        <v>27</v>
      </c>
      <c r="G613" s="85">
        <v>19</v>
      </c>
      <c r="H613" s="85">
        <v>27</v>
      </c>
      <c r="I613" s="85">
        <v>29</v>
      </c>
      <c r="J613" s="85">
        <v>25</v>
      </c>
      <c r="K613" s="85">
        <v>171</v>
      </c>
      <c r="L613" s="96">
        <v>30</v>
      </c>
      <c r="P613" t="e">
        <f>#REF!=A613</f>
        <v>#REF!</v>
      </c>
      <c r="Q613" t="e">
        <f>#REF!=B613</f>
        <v>#REF!</v>
      </c>
      <c r="R613" t="e">
        <f>#REF!=D613</f>
        <v>#REF!</v>
      </c>
      <c r="S613" t="e">
        <f>#REF!=E613</f>
        <v>#REF!</v>
      </c>
      <c r="T613" t="e">
        <f>#REF!=F613</f>
        <v>#REF!</v>
      </c>
      <c r="U613" t="e">
        <f>#REF!=G613</f>
        <v>#REF!</v>
      </c>
      <c r="V613" t="e">
        <f>#REF!=H613</f>
        <v>#REF!</v>
      </c>
      <c r="W613" t="e">
        <f>#REF!=I613</f>
        <v>#REF!</v>
      </c>
      <c r="X613" t="e">
        <f>#REF!=J613</f>
        <v>#REF!</v>
      </c>
      <c r="Y613" t="e">
        <f>#REF!=K613</f>
        <v>#REF!</v>
      </c>
      <c r="Z613" t="e">
        <f>#REF!=L613</f>
        <v>#REF!</v>
      </c>
      <c r="AA613" t="b">
        <f t="shared" si="19"/>
        <v>1</v>
      </c>
    </row>
    <row r="614" spans="1:27" ht="17.25" customHeight="1" thickTop="1" thickBot="1" x14ac:dyDescent="0.3">
      <c r="A614" s="89" t="s">
        <v>120</v>
      </c>
      <c r="B614" s="107" t="s">
        <v>30</v>
      </c>
      <c r="C614" s="73" t="str">
        <f t="shared" si="18"/>
        <v>Meridian Primary School2029/2030</v>
      </c>
      <c r="D614" s="85">
        <v>27</v>
      </c>
      <c r="E614" s="85">
        <v>21</v>
      </c>
      <c r="F614" s="85">
        <v>25</v>
      </c>
      <c r="G614" s="85">
        <v>25</v>
      </c>
      <c r="H614" s="85">
        <v>21</v>
      </c>
      <c r="I614" s="85">
        <v>26</v>
      </c>
      <c r="J614" s="85">
        <v>29</v>
      </c>
      <c r="K614" s="85">
        <v>174</v>
      </c>
      <c r="L614" s="96">
        <v>30</v>
      </c>
      <c r="P614" t="e">
        <f>#REF!=A614</f>
        <v>#REF!</v>
      </c>
      <c r="Q614" t="e">
        <f>#REF!=B614</f>
        <v>#REF!</v>
      </c>
      <c r="R614" t="e">
        <f>#REF!=D614</f>
        <v>#REF!</v>
      </c>
      <c r="S614" t="e">
        <f>#REF!=E614</f>
        <v>#REF!</v>
      </c>
      <c r="T614" t="e">
        <f>#REF!=F614</f>
        <v>#REF!</v>
      </c>
      <c r="U614" t="e">
        <f>#REF!=G614</f>
        <v>#REF!</v>
      </c>
      <c r="V614" t="e">
        <f>#REF!=H614</f>
        <v>#REF!</v>
      </c>
      <c r="W614" t="e">
        <f>#REF!=I614</f>
        <v>#REF!</v>
      </c>
      <c r="X614" t="e">
        <f>#REF!=J614</f>
        <v>#REF!</v>
      </c>
      <c r="Y614" t="e">
        <f>#REF!=K614</f>
        <v>#REF!</v>
      </c>
      <c r="Z614" t="e">
        <f>#REF!=L614</f>
        <v>#REF!</v>
      </c>
      <c r="AA614" t="b">
        <f t="shared" si="19"/>
        <v>1</v>
      </c>
    </row>
    <row r="615" spans="1:27" ht="17.25" customHeight="1" thickTop="1" thickBot="1" x14ac:dyDescent="0.3">
      <c r="A615" s="90" t="s">
        <v>120</v>
      </c>
      <c r="B615" s="109" t="s">
        <v>273</v>
      </c>
      <c r="C615" s="73" t="str">
        <f t="shared" si="18"/>
        <v>Meridian Primary School2030/2031</v>
      </c>
      <c r="D615" s="85">
        <v>23</v>
      </c>
      <c r="E615" s="85">
        <v>27</v>
      </c>
      <c r="F615" s="85">
        <v>23</v>
      </c>
      <c r="G615" s="85">
        <v>23</v>
      </c>
      <c r="H615" s="85">
        <v>27</v>
      </c>
      <c r="I615" s="85">
        <v>20</v>
      </c>
      <c r="J615" s="85">
        <v>26</v>
      </c>
      <c r="K615" s="85">
        <v>169</v>
      </c>
      <c r="L615" s="96">
        <v>30</v>
      </c>
      <c r="P615" t="e">
        <f>#REF!=A615</f>
        <v>#REF!</v>
      </c>
      <c r="Q615" t="e">
        <f>#REF!=B615</f>
        <v>#REF!</v>
      </c>
      <c r="R615" t="e">
        <f>#REF!=D615</f>
        <v>#REF!</v>
      </c>
      <c r="S615" t="e">
        <f>#REF!=E615</f>
        <v>#REF!</v>
      </c>
      <c r="T615" t="e">
        <f>#REF!=F615</f>
        <v>#REF!</v>
      </c>
      <c r="U615" t="e">
        <f>#REF!=G615</f>
        <v>#REF!</v>
      </c>
      <c r="V615" t="e">
        <f>#REF!=H615</f>
        <v>#REF!</v>
      </c>
      <c r="W615" t="e">
        <f>#REF!=I615</f>
        <v>#REF!</v>
      </c>
      <c r="X615" t="e">
        <f>#REF!=J615</f>
        <v>#REF!</v>
      </c>
      <c r="Y615" t="e">
        <f>#REF!=K615</f>
        <v>#REF!</v>
      </c>
      <c r="Z615" t="e">
        <f>#REF!=L615</f>
        <v>#REF!</v>
      </c>
      <c r="AA615" t="b">
        <f t="shared" si="19"/>
        <v>1</v>
      </c>
    </row>
    <row r="616" spans="1:27" ht="17.25" customHeight="1" thickTop="1" thickBot="1" x14ac:dyDescent="0.3">
      <c r="A616" s="65" t="s">
        <v>121</v>
      </c>
      <c r="B616" s="66" t="s">
        <v>39</v>
      </c>
      <c r="C616" s="73" t="str">
        <f t="shared" si="18"/>
        <v>Cottenham Primary School2022/2023</v>
      </c>
      <c r="D616" s="85">
        <v>55</v>
      </c>
      <c r="E616" s="85">
        <v>60</v>
      </c>
      <c r="F616" s="85">
        <v>60</v>
      </c>
      <c r="G616" s="85">
        <v>74</v>
      </c>
      <c r="H616" s="85">
        <v>71</v>
      </c>
      <c r="I616" s="85">
        <v>76</v>
      </c>
      <c r="J616" s="85">
        <v>83</v>
      </c>
      <c r="K616" s="85">
        <v>479</v>
      </c>
      <c r="L616" s="73">
        <v>0</v>
      </c>
      <c r="P616" t="e">
        <f>#REF!=A616</f>
        <v>#REF!</v>
      </c>
      <c r="Q616" t="e">
        <f>#REF!=B616</f>
        <v>#REF!</v>
      </c>
      <c r="R616" t="e">
        <f>#REF!=D616</f>
        <v>#REF!</v>
      </c>
      <c r="S616" t="e">
        <f>#REF!=E616</f>
        <v>#REF!</v>
      </c>
      <c r="T616" t="e">
        <f>#REF!=F616</f>
        <v>#REF!</v>
      </c>
      <c r="U616" t="e">
        <f>#REF!=G616</f>
        <v>#REF!</v>
      </c>
      <c r="V616" t="e">
        <f>#REF!=H616</f>
        <v>#REF!</v>
      </c>
      <c r="W616" t="e">
        <f>#REF!=I616</f>
        <v>#REF!</v>
      </c>
      <c r="X616" t="e">
        <f>#REF!=J616</f>
        <v>#REF!</v>
      </c>
      <c r="Y616" t="e">
        <f>#REF!=K616</f>
        <v>#REF!</v>
      </c>
      <c r="Z616" t="e">
        <f>#REF!=L616</f>
        <v>#REF!</v>
      </c>
      <c r="AA616" t="b">
        <f t="shared" si="19"/>
        <v>1</v>
      </c>
    </row>
    <row r="617" spans="1:27" ht="17.25" customHeight="1" thickTop="1" thickBot="1" x14ac:dyDescent="0.3">
      <c r="A617" s="67" t="s">
        <v>121</v>
      </c>
      <c r="B617" s="68" t="s">
        <v>40</v>
      </c>
      <c r="C617" s="73" t="str">
        <f t="shared" si="18"/>
        <v>Cottenham Primary School2023/2024</v>
      </c>
      <c r="D617" s="85">
        <v>71</v>
      </c>
      <c r="E617" s="85">
        <v>56</v>
      </c>
      <c r="F617" s="85">
        <v>63</v>
      </c>
      <c r="G617" s="85">
        <v>64</v>
      </c>
      <c r="H617" s="85">
        <v>72</v>
      </c>
      <c r="I617" s="85">
        <v>76</v>
      </c>
      <c r="J617" s="85">
        <v>79</v>
      </c>
      <c r="K617" s="85">
        <v>481</v>
      </c>
      <c r="L617" s="74">
        <v>0</v>
      </c>
      <c r="P617" t="e">
        <f>#REF!=A617</f>
        <v>#REF!</v>
      </c>
      <c r="Q617" t="e">
        <f>#REF!=B617</f>
        <v>#REF!</v>
      </c>
      <c r="R617" t="e">
        <f>#REF!=D617</f>
        <v>#REF!</v>
      </c>
      <c r="S617" t="e">
        <f>#REF!=E617</f>
        <v>#REF!</v>
      </c>
      <c r="T617" t="e">
        <f>#REF!=F617</f>
        <v>#REF!</v>
      </c>
      <c r="U617" t="e">
        <f>#REF!=G617</f>
        <v>#REF!</v>
      </c>
      <c r="V617" t="e">
        <f>#REF!=H617</f>
        <v>#REF!</v>
      </c>
      <c r="W617" t="e">
        <f>#REF!=I617</f>
        <v>#REF!</v>
      </c>
      <c r="X617" t="e">
        <f>#REF!=J617</f>
        <v>#REF!</v>
      </c>
      <c r="Y617" t="e">
        <f>#REF!=K617</f>
        <v>#REF!</v>
      </c>
      <c r="Z617" t="e">
        <f>#REF!=L617</f>
        <v>#REF!</v>
      </c>
      <c r="AA617" t="b">
        <f t="shared" si="19"/>
        <v>1</v>
      </c>
    </row>
    <row r="618" spans="1:27" ht="17.25" customHeight="1" thickTop="1" thickBot="1" x14ac:dyDescent="0.3">
      <c r="A618" s="67" t="s">
        <v>121</v>
      </c>
      <c r="B618" s="68" t="s">
        <v>25</v>
      </c>
      <c r="C618" s="73" t="str">
        <f t="shared" si="18"/>
        <v>Cottenham Primary School2024/2025</v>
      </c>
      <c r="D618" s="85">
        <v>64</v>
      </c>
      <c r="E618" s="85">
        <v>78</v>
      </c>
      <c r="F618" s="85">
        <v>57</v>
      </c>
      <c r="G618" s="85">
        <v>64</v>
      </c>
      <c r="H618" s="85">
        <v>68</v>
      </c>
      <c r="I618" s="85">
        <v>72</v>
      </c>
      <c r="J618" s="85">
        <v>77</v>
      </c>
      <c r="K618" s="85">
        <v>480</v>
      </c>
      <c r="L618" s="74">
        <v>0</v>
      </c>
      <c r="P618" t="e">
        <f>#REF!=A618</f>
        <v>#REF!</v>
      </c>
      <c r="Q618" t="e">
        <f>#REF!=B618</f>
        <v>#REF!</v>
      </c>
      <c r="R618" t="e">
        <f>#REF!=D618</f>
        <v>#REF!</v>
      </c>
      <c r="S618" t="e">
        <f>#REF!=E618</f>
        <v>#REF!</v>
      </c>
      <c r="T618" t="e">
        <f>#REF!=F618</f>
        <v>#REF!</v>
      </c>
      <c r="U618" t="e">
        <f>#REF!=G618</f>
        <v>#REF!</v>
      </c>
      <c r="V618" t="e">
        <f>#REF!=H618</f>
        <v>#REF!</v>
      </c>
      <c r="W618" t="e">
        <f>#REF!=I618</f>
        <v>#REF!</v>
      </c>
      <c r="X618" t="e">
        <f>#REF!=J618</f>
        <v>#REF!</v>
      </c>
      <c r="Y618" t="e">
        <f>#REF!=K618</f>
        <v>#REF!</v>
      </c>
      <c r="Z618" t="e">
        <f>#REF!=L618</f>
        <v>#REF!</v>
      </c>
      <c r="AA618" t="b">
        <f t="shared" si="19"/>
        <v>1</v>
      </c>
    </row>
    <row r="619" spans="1:27" ht="17.25" customHeight="1" thickTop="1" thickBot="1" x14ac:dyDescent="0.3">
      <c r="A619" s="86" t="s">
        <v>121</v>
      </c>
      <c r="B619" s="69" t="s">
        <v>26</v>
      </c>
      <c r="C619" s="73" t="str">
        <f t="shared" si="18"/>
        <v>Cottenham Primary School2025/2026</v>
      </c>
      <c r="D619" s="85">
        <v>69</v>
      </c>
      <c r="E619" s="85">
        <v>62</v>
      </c>
      <c r="F619" s="85">
        <v>82</v>
      </c>
      <c r="G619" s="85">
        <v>59</v>
      </c>
      <c r="H619" s="85">
        <v>61</v>
      </c>
      <c r="I619" s="85">
        <v>69</v>
      </c>
      <c r="J619" s="85">
        <v>69</v>
      </c>
      <c r="K619" s="85">
        <v>471</v>
      </c>
      <c r="L619" s="75">
        <v>90</v>
      </c>
      <c r="P619" t="e">
        <f>#REF!=A619</f>
        <v>#REF!</v>
      </c>
      <c r="Q619" t="e">
        <f>#REF!=B619</f>
        <v>#REF!</v>
      </c>
      <c r="R619" t="e">
        <f>#REF!=D619</f>
        <v>#REF!</v>
      </c>
      <c r="S619" t="e">
        <f>#REF!=E619</f>
        <v>#REF!</v>
      </c>
      <c r="T619" t="e">
        <f>#REF!=F619</f>
        <v>#REF!</v>
      </c>
      <c r="U619" t="e">
        <f>#REF!=G619</f>
        <v>#REF!</v>
      </c>
      <c r="V619" t="e">
        <f>#REF!=H619</f>
        <v>#REF!</v>
      </c>
      <c r="W619" t="e">
        <f>#REF!=I619</f>
        <v>#REF!</v>
      </c>
      <c r="X619" t="e">
        <f>#REF!=J619</f>
        <v>#REF!</v>
      </c>
      <c r="Y619" t="e">
        <f>#REF!=K619</f>
        <v>#REF!</v>
      </c>
      <c r="Z619" t="e">
        <f>#REF!=L619</f>
        <v>#REF!</v>
      </c>
      <c r="AA619" t="b">
        <f t="shared" si="19"/>
        <v>1</v>
      </c>
    </row>
    <row r="620" spans="1:27" ht="17.25" customHeight="1" thickTop="1" thickBot="1" x14ac:dyDescent="0.3">
      <c r="A620" s="87" t="s">
        <v>121</v>
      </c>
      <c r="B620" s="70" t="s">
        <v>27</v>
      </c>
      <c r="C620" s="73" t="str">
        <f t="shared" si="18"/>
        <v>Cottenham Primary School2026/2027</v>
      </c>
      <c r="D620" s="85">
        <v>68</v>
      </c>
      <c r="E620" s="85">
        <v>71</v>
      </c>
      <c r="F620" s="85">
        <v>65</v>
      </c>
      <c r="G620" s="85">
        <v>84</v>
      </c>
      <c r="H620" s="85">
        <v>58</v>
      </c>
      <c r="I620" s="85">
        <v>62</v>
      </c>
      <c r="J620" s="85">
        <v>68</v>
      </c>
      <c r="K620" s="85">
        <v>476</v>
      </c>
      <c r="L620" s="76">
        <v>90</v>
      </c>
      <c r="P620" t="e">
        <f>#REF!=A620</f>
        <v>#REF!</v>
      </c>
      <c r="Q620" t="e">
        <f>#REF!=B620</f>
        <v>#REF!</v>
      </c>
      <c r="R620" t="e">
        <f>#REF!=D620</f>
        <v>#REF!</v>
      </c>
      <c r="S620" t="e">
        <f>#REF!=E620</f>
        <v>#REF!</v>
      </c>
      <c r="T620" t="e">
        <f>#REF!=F620</f>
        <v>#REF!</v>
      </c>
      <c r="U620" t="e">
        <f>#REF!=G620</f>
        <v>#REF!</v>
      </c>
      <c r="V620" t="e">
        <f>#REF!=H620</f>
        <v>#REF!</v>
      </c>
      <c r="W620" t="e">
        <f>#REF!=I620</f>
        <v>#REF!</v>
      </c>
      <c r="X620" t="e">
        <f>#REF!=J620</f>
        <v>#REF!</v>
      </c>
      <c r="Y620" t="e">
        <f>#REF!=K620</f>
        <v>#REF!</v>
      </c>
      <c r="Z620" t="e">
        <f>#REF!=L620</f>
        <v>#REF!</v>
      </c>
      <c r="AA620" t="b">
        <f t="shared" si="19"/>
        <v>1</v>
      </c>
    </row>
    <row r="621" spans="1:27" ht="17.25" customHeight="1" thickTop="1" thickBot="1" x14ac:dyDescent="0.3">
      <c r="A621" s="87" t="s">
        <v>121</v>
      </c>
      <c r="B621" s="70" t="s">
        <v>28</v>
      </c>
      <c r="C621" s="73" t="str">
        <f t="shared" si="18"/>
        <v>Cottenham Primary School2027/2028</v>
      </c>
      <c r="D621" s="85">
        <v>95</v>
      </c>
      <c r="E621" s="85">
        <v>72</v>
      </c>
      <c r="F621" s="85">
        <v>76</v>
      </c>
      <c r="G621" s="85">
        <v>68</v>
      </c>
      <c r="H621" s="85">
        <v>84</v>
      </c>
      <c r="I621" s="85">
        <v>60</v>
      </c>
      <c r="J621" s="85">
        <v>62</v>
      </c>
      <c r="K621" s="85">
        <v>517</v>
      </c>
      <c r="L621" s="76">
        <v>90</v>
      </c>
      <c r="P621" t="e">
        <f>#REF!=A621</f>
        <v>#REF!</v>
      </c>
      <c r="Q621" t="e">
        <f>#REF!=B621</f>
        <v>#REF!</v>
      </c>
      <c r="R621" t="e">
        <f>#REF!=D621</f>
        <v>#REF!</v>
      </c>
      <c r="S621" t="e">
        <f>#REF!=E621</f>
        <v>#REF!</v>
      </c>
      <c r="T621" t="e">
        <f>#REF!=F621</f>
        <v>#REF!</v>
      </c>
      <c r="U621" t="e">
        <f>#REF!=G621</f>
        <v>#REF!</v>
      </c>
      <c r="V621" t="e">
        <f>#REF!=H621</f>
        <v>#REF!</v>
      </c>
      <c r="W621" t="e">
        <f>#REF!=I621</f>
        <v>#REF!</v>
      </c>
      <c r="X621" t="e">
        <f>#REF!=J621</f>
        <v>#REF!</v>
      </c>
      <c r="Y621" t="e">
        <f>#REF!=K621</f>
        <v>#REF!</v>
      </c>
      <c r="Z621" t="e">
        <f>#REF!=L621</f>
        <v>#REF!</v>
      </c>
      <c r="AA621" t="b">
        <f t="shared" si="19"/>
        <v>1</v>
      </c>
    </row>
    <row r="622" spans="1:27" ht="17.25" customHeight="1" thickTop="1" thickBot="1" x14ac:dyDescent="0.3">
      <c r="A622" s="88" t="s">
        <v>121</v>
      </c>
      <c r="B622" s="70" t="s">
        <v>29</v>
      </c>
      <c r="C622" s="73" t="str">
        <f t="shared" si="18"/>
        <v>Cottenham Primary School2028/2029</v>
      </c>
      <c r="D622" s="85">
        <v>105</v>
      </c>
      <c r="E622" s="85">
        <v>99</v>
      </c>
      <c r="F622" s="85">
        <v>77</v>
      </c>
      <c r="G622" s="85">
        <v>79</v>
      </c>
      <c r="H622" s="85">
        <v>68</v>
      </c>
      <c r="I622" s="85">
        <v>86</v>
      </c>
      <c r="J622" s="85">
        <v>60</v>
      </c>
      <c r="K622" s="85">
        <v>574</v>
      </c>
      <c r="L622" s="76">
        <v>90</v>
      </c>
      <c r="P622" t="e">
        <f>#REF!=A622</f>
        <v>#REF!</v>
      </c>
      <c r="Q622" t="e">
        <f>#REF!=B622</f>
        <v>#REF!</v>
      </c>
      <c r="R622" t="e">
        <f>#REF!=D622</f>
        <v>#REF!</v>
      </c>
      <c r="S622" t="e">
        <f>#REF!=E622</f>
        <v>#REF!</v>
      </c>
      <c r="T622" t="e">
        <f>#REF!=F622</f>
        <v>#REF!</v>
      </c>
      <c r="U622" t="e">
        <f>#REF!=G622</f>
        <v>#REF!</v>
      </c>
      <c r="V622" t="e">
        <f>#REF!=H622</f>
        <v>#REF!</v>
      </c>
      <c r="W622" t="e">
        <f>#REF!=I622</f>
        <v>#REF!</v>
      </c>
      <c r="X622" t="e">
        <f>#REF!=J622</f>
        <v>#REF!</v>
      </c>
      <c r="Y622" t="e">
        <f>#REF!=K622</f>
        <v>#REF!</v>
      </c>
      <c r="Z622" t="e">
        <f>#REF!=L622</f>
        <v>#REF!</v>
      </c>
      <c r="AA622" t="b">
        <f t="shared" si="19"/>
        <v>1</v>
      </c>
    </row>
    <row r="623" spans="1:27" ht="17.25" customHeight="1" thickTop="1" thickBot="1" x14ac:dyDescent="0.3">
      <c r="A623" s="89" t="s">
        <v>121</v>
      </c>
      <c r="B623" s="107" t="s">
        <v>30</v>
      </c>
      <c r="C623" s="73" t="str">
        <f t="shared" si="18"/>
        <v>Cottenham Primary School2029/2030</v>
      </c>
      <c r="D623" s="85">
        <v>84</v>
      </c>
      <c r="E623" s="85">
        <v>107</v>
      </c>
      <c r="F623" s="85">
        <v>102</v>
      </c>
      <c r="G623" s="85">
        <v>79</v>
      </c>
      <c r="H623" s="85">
        <v>78</v>
      </c>
      <c r="I623" s="85">
        <v>69</v>
      </c>
      <c r="J623" s="85">
        <v>85</v>
      </c>
      <c r="K623" s="85">
        <v>604</v>
      </c>
      <c r="L623" s="76">
        <v>90</v>
      </c>
      <c r="P623" t="e">
        <f>#REF!=A623</f>
        <v>#REF!</v>
      </c>
      <c r="Q623" t="e">
        <f>#REF!=B623</f>
        <v>#REF!</v>
      </c>
      <c r="R623" t="e">
        <f>#REF!=D623</f>
        <v>#REF!</v>
      </c>
      <c r="S623" t="e">
        <f>#REF!=E623</f>
        <v>#REF!</v>
      </c>
      <c r="T623" t="e">
        <f>#REF!=F623</f>
        <v>#REF!</v>
      </c>
      <c r="U623" t="e">
        <f>#REF!=G623</f>
        <v>#REF!</v>
      </c>
      <c r="V623" t="e">
        <f>#REF!=H623</f>
        <v>#REF!</v>
      </c>
      <c r="W623" t="e">
        <f>#REF!=I623</f>
        <v>#REF!</v>
      </c>
      <c r="X623" t="e">
        <f>#REF!=J623</f>
        <v>#REF!</v>
      </c>
      <c r="Y623" t="e">
        <f>#REF!=K623</f>
        <v>#REF!</v>
      </c>
      <c r="Z623" t="e">
        <f>#REF!=L623</f>
        <v>#REF!</v>
      </c>
      <c r="AA623" t="b">
        <f t="shared" si="19"/>
        <v>1</v>
      </c>
    </row>
    <row r="624" spans="1:27" ht="17.25" customHeight="1" thickTop="1" thickBot="1" x14ac:dyDescent="0.3">
      <c r="A624" s="90" t="s">
        <v>121</v>
      </c>
      <c r="B624" s="109" t="s">
        <v>273</v>
      </c>
      <c r="C624" s="73" t="str">
        <f t="shared" si="18"/>
        <v>Cottenham Primary School2030/2031</v>
      </c>
      <c r="D624" s="85">
        <v>97</v>
      </c>
      <c r="E624" s="85">
        <v>86</v>
      </c>
      <c r="F624" s="85">
        <v>110</v>
      </c>
      <c r="G624" s="85">
        <v>104</v>
      </c>
      <c r="H624" s="85">
        <v>78</v>
      </c>
      <c r="I624" s="85">
        <v>79</v>
      </c>
      <c r="J624" s="85">
        <v>68</v>
      </c>
      <c r="K624" s="85">
        <v>622</v>
      </c>
      <c r="L624" s="77">
        <v>90</v>
      </c>
      <c r="P624" t="e">
        <f>#REF!=A624</f>
        <v>#REF!</v>
      </c>
      <c r="Q624" t="e">
        <f>#REF!=B624</f>
        <v>#REF!</v>
      </c>
      <c r="R624" t="e">
        <f>#REF!=D624</f>
        <v>#REF!</v>
      </c>
      <c r="S624" t="e">
        <f>#REF!=E624</f>
        <v>#REF!</v>
      </c>
      <c r="T624" t="e">
        <f>#REF!=F624</f>
        <v>#REF!</v>
      </c>
      <c r="U624" t="e">
        <f>#REF!=G624</f>
        <v>#REF!</v>
      </c>
      <c r="V624" t="e">
        <f>#REF!=H624</f>
        <v>#REF!</v>
      </c>
      <c r="W624" t="e">
        <f>#REF!=I624</f>
        <v>#REF!</v>
      </c>
      <c r="X624" t="e">
        <f>#REF!=J624</f>
        <v>#REF!</v>
      </c>
      <c r="Y624" t="e">
        <f>#REF!=K624</f>
        <v>#REF!</v>
      </c>
      <c r="Z624" t="e">
        <f>#REF!=L624</f>
        <v>#REF!</v>
      </c>
      <c r="AA624" t="b">
        <f t="shared" si="19"/>
        <v>1</v>
      </c>
    </row>
    <row r="625" spans="1:27" ht="17.25" customHeight="1" thickTop="1" thickBot="1" x14ac:dyDescent="0.3">
      <c r="A625" s="65" t="s">
        <v>122</v>
      </c>
      <c r="B625" s="66" t="s">
        <v>39</v>
      </c>
      <c r="C625" s="73" t="str">
        <f t="shared" si="18"/>
        <v>Willingham Primary School2022/2023</v>
      </c>
      <c r="D625" s="85">
        <v>49</v>
      </c>
      <c r="E625" s="85">
        <v>50</v>
      </c>
      <c r="F625" s="85">
        <v>55</v>
      </c>
      <c r="G625" s="85">
        <v>53</v>
      </c>
      <c r="H625" s="85">
        <v>38</v>
      </c>
      <c r="I625" s="85">
        <v>45</v>
      </c>
      <c r="J625" s="85">
        <v>52</v>
      </c>
      <c r="K625" s="85">
        <v>342</v>
      </c>
      <c r="L625" s="73">
        <v>0</v>
      </c>
      <c r="P625" t="e">
        <f>#REF!=A625</f>
        <v>#REF!</v>
      </c>
      <c r="Q625" t="e">
        <f>#REF!=B625</f>
        <v>#REF!</v>
      </c>
      <c r="R625" t="e">
        <f>#REF!=D625</f>
        <v>#REF!</v>
      </c>
      <c r="S625" t="e">
        <f>#REF!=E625</f>
        <v>#REF!</v>
      </c>
      <c r="T625" t="e">
        <f>#REF!=F625</f>
        <v>#REF!</v>
      </c>
      <c r="U625" t="e">
        <f>#REF!=G625</f>
        <v>#REF!</v>
      </c>
      <c r="V625" t="e">
        <f>#REF!=H625</f>
        <v>#REF!</v>
      </c>
      <c r="W625" t="e">
        <f>#REF!=I625</f>
        <v>#REF!</v>
      </c>
      <c r="X625" t="e">
        <f>#REF!=J625</f>
        <v>#REF!</v>
      </c>
      <c r="Y625" t="e">
        <f>#REF!=K625</f>
        <v>#REF!</v>
      </c>
      <c r="Z625" t="e">
        <f>#REF!=L625</f>
        <v>#REF!</v>
      </c>
      <c r="AA625" t="b">
        <f t="shared" si="19"/>
        <v>1</v>
      </c>
    </row>
    <row r="626" spans="1:27" ht="17.25" customHeight="1" thickTop="1" thickBot="1" x14ac:dyDescent="0.3">
      <c r="A626" s="67" t="s">
        <v>122</v>
      </c>
      <c r="B626" s="68" t="s">
        <v>40</v>
      </c>
      <c r="C626" s="73" t="str">
        <f t="shared" si="18"/>
        <v>Willingham Primary School2023/2024</v>
      </c>
      <c r="D626" s="85">
        <v>46</v>
      </c>
      <c r="E626" s="85">
        <v>52</v>
      </c>
      <c r="F626" s="85">
        <v>51</v>
      </c>
      <c r="G626" s="85">
        <v>56</v>
      </c>
      <c r="H626" s="85">
        <v>56</v>
      </c>
      <c r="I626" s="85">
        <v>38</v>
      </c>
      <c r="J626" s="85">
        <v>45</v>
      </c>
      <c r="K626" s="85">
        <v>344</v>
      </c>
      <c r="L626" s="74">
        <v>0</v>
      </c>
      <c r="P626" t="e">
        <f>#REF!=A626</f>
        <v>#REF!</v>
      </c>
      <c r="Q626" t="e">
        <f>#REF!=B626</f>
        <v>#REF!</v>
      </c>
      <c r="R626" t="e">
        <f>#REF!=D626</f>
        <v>#REF!</v>
      </c>
      <c r="S626" t="e">
        <f>#REF!=E626</f>
        <v>#REF!</v>
      </c>
      <c r="T626" t="e">
        <f>#REF!=F626</f>
        <v>#REF!</v>
      </c>
      <c r="U626" t="e">
        <f>#REF!=G626</f>
        <v>#REF!</v>
      </c>
      <c r="V626" t="e">
        <f>#REF!=H626</f>
        <v>#REF!</v>
      </c>
      <c r="W626" t="e">
        <f>#REF!=I626</f>
        <v>#REF!</v>
      </c>
      <c r="X626" t="e">
        <f>#REF!=J626</f>
        <v>#REF!</v>
      </c>
      <c r="Y626" t="e">
        <f>#REF!=K626</f>
        <v>#REF!</v>
      </c>
      <c r="Z626" t="e">
        <f>#REF!=L626</f>
        <v>#REF!</v>
      </c>
      <c r="AA626" t="b">
        <f t="shared" si="19"/>
        <v>1</v>
      </c>
    </row>
    <row r="627" spans="1:27" ht="17.25" customHeight="1" thickTop="1" thickBot="1" x14ac:dyDescent="0.3">
      <c r="A627" s="67" t="s">
        <v>122</v>
      </c>
      <c r="B627" s="68" t="s">
        <v>25</v>
      </c>
      <c r="C627" s="73" t="str">
        <f t="shared" si="18"/>
        <v>Willingham Primary School2024/2025</v>
      </c>
      <c r="D627" s="85">
        <v>42</v>
      </c>
      <c r="E627" s="85">
        <v>47</v>
      </c>
      <c r="F627" s="85">
        <v>56</v>
      </c>
      <c r="G627" s="85">
        <v>47</v>
      </c>
      <c r="H627" s="85">
        <v>55</v>
      </c>
      <c r="I627" s="85">
        <v>56</v>
      </c>
      <c r="J627" s="85">
        <v>38</v>
      </c>
      <c r="K627" s="85">
        <v>341</v>
      </c>
      <c r="L627" s="74">
        <v>0</v>
      </c>
      <c r="P627" t="e">
        <f>#REF!=A627</f>
        <v>#REF!</v>
      </c>
      <c r="Q627" t="e">
        <f>#REF!=B627</f>
        <v>#REF!</v>
      </c>
      <c r="R627" t="e">
        <f>#REF!=D627</f>
        <v>#REF!</v>
      </c>
      <c r="S627" t="e">
        <f>#REF!=E627</f>
        <v>#REF!</v>
      </c>
      <c r="T627" t="e">
        <f>#REF!=F627</f>
        <v>#REF!</v>
      </c>
      <c r="U627" t="e">
        <f>#REF!=G627</f>
        <v>#REF!</v>
      </c>
      <c r="V627" t="e">
        <f>#REF!=H627</f>
        <v>#REF!</v>
      </c>
      <c r="W627" t="e">
        <f>#REF!=I627</f>
        <v>#REF!</v>
      </c>
      <c r="X627" t="e">
        <f>#REF!=J627</f>
        <v>#REF!</v>
      </c>
      <c r="Y627" t="e">
        <f>#REF!=K627</f>
        <v>#REF!</v>
      </c>
      <c r="Z627" t="e">
        <f>#REF!=L627</f>
        <v>#REF!</v>
      </c>
      <c r="AA627" t="b">
        <f t="shared" si="19"/>
        <v>1</v>
      </c>
    </row>
    <row r="628" spans="1:27" ht="17.25" customHeight="1" thickTop="1" thickBot="1" x14ac:dyDescent="0.3">
      <c r="A628" s="86" t="s">
        <v>122</v>
      </c>
      <c r="B628" s="69" t="s">
        <v>26</v>
      </c>
      <c r="C628" s="73" t="str">
        <f t="shared" si="18"/>
        <v>Willingham Primary School2025/2026</v>
      </c>
      <c r="D628" s="85">
        <v>55</v>
      </c>
      <c r="E628" s="85">
        <v>42</v>
      </c>
      <c r="F628" s="85">
        <v>48</v>
      </c>
      <c r="G628" s="85">
        <v>50</v>
      </c>
      <c r="H628" s="85">
        <v>50</v>
      </c>
      <c r="I628" s="85">
        <v>59</v>
      </c>
      <c r="J628" s="85">
        <v>60</v>
      </c>
      <c r="K628" s="85">
        <v>364</v>
      </c>
      <c r="L628" s="75">
        <v>60</v>
      </c>
      <c r="P628" t="e">
        <f>#REF!=A628</f>
        <v>#REF!</v>
      </c>
      <c r="Q628" t="e">
        <f>#REF!=B628</f>
        <v>#REF!</v>
      </c>
      <c r="R628" t="e">
        <f>#REF!=D628</f>
        <v>#REF!</v>
      </c>
      <c r="S628" t="e">
        <f>#REF!=E628</f>
        <v>#REF!</v>
      </c>
      <c r="T628" t="e">
        <f>#REF!=F628</f>
        <v>#REF!</v>
      </c>
      <c r="U628" t="e">
        <f>#REF!=G628</f>
        <v>#REF!</v>
      </c>
      <c r="V628" t="e">
        <f>#REF!=H628</f>
        <v>#REF!</v>
      </c>
      <c r="W628" t="e">
        <f>#REF!=I628</f>
        <v>#REF!</v>
      </c>
      <c r="X628" t="e">
        <f>#REF!=J628</f>
        <v>#REF!</v>
      </c>
      <c r="Y628" t="e">
        <f>#REF!=K628</f>
        <v>#REF!</v>
      </c>
      <c r="Z628" t="e">
        <f>#REF!=L628</f>
        <v>#REF!</v>
      </c>
      <c r="AA628" t="b">
        <f t="shared" si="19"/>
        <v>1</v>
      </c>
    </row>
    <row r="629" spans="1:27" ht="17.25" customHeight="1" thickTop="1" thickBot="1" x14ac:dyDescent="0.3">
      <c r="A629" s="87" t="s">
        <v>122</v>
      </c>
      <c r="B629" s="70" t="s">
        <v>27</v>
      </c>
      <c r="C629" s="73" t="str">
        <f t="shared" si="18"/>
        <v>Willingham Primary School2026/2027</v>
      </c>
      <c r="D629" s="85">
        <v>49</v>
      </c>
      <c r="E629" s="85">
        <v>56</v>
      </c>
      <c r="F629" s="85">
        <v>44</v>
      </c>
      <c r="G629" s="85">
        <v>44</v>
      </c>
      <c r="H629" s="85">
        <v>52</v>
      </c>
      <c r="I629" s="85">
        <v>52</v>
      </c>
      <c r="J629" s="85">
        <v>61</v>
      </c>
      <c r="K629" s="85">
        <v>358</v>
      </c>
      <c r="L629" s="76">
        <v>60</v>
      </c>
      <c r="P629" t="e">
        <f>#REF!=A629</f>
        <v>#REF!</v>
      </c>
      <c r="Q629" t="e">
        <f>#REF!=B629</f>
        <v>#REF!</v>
      </c>
      <c r="R629" t="e">
        <f>#REF!=D629</f>
        <v>#REF!</v>
      </c>
      <c r="S629" t="e">
        <f>#REF!=E629</f>
        <v>#REF!</v>
      </c>
      <c r="T629" t="e">
        <f>#REF!=F629</f>
        <v>#REF!</v>
      </c>
      <c r="U629" t="e">
        <f>#REF!=G629</f>
        <v>#REF!</v>
      </c>
      <c r="V629" t="e">
        <f>#REF!=H629</f>
        <v>#REF!</v>
      </c>
      <c r="W629" t="e">
        <f>#REF!=I629</f>
        <v>#REF!</v>
      </c>
      <c r="X629" t="e">
        <f>#REF!=J629</f>
        <v>#REF!</v>
      </c>
      <c r="Y629" t="e">
        <f>#REF!=K629</f>
        <v>#REF!</v>
      </c>
      <c r="Z629" t="e">
        <f>#REF!=L629</f>
        <v>#REF!</v>
      </c>
      <c r="AA629" t="b">
        <f t="shared" si="19"/>
        <v>1</v>
      </c>
    </row>
    <row r="630" spans="1:27" ht="17.25" customHeight="1" thickTop="1" thickBot="1" x14ac:dyDescent="0.3">
      <c r="A630" s="87" t="s">
        <v>122</v>
      </c>
      <c r="B630" s="70" t="s">
        <v>28</v>
      </c>
      <c r="C630" s="73" t="str">
        <f t="shared" si="18"/>
        <v>Willingham Primary School2027/2028</v>
      </c>
      <c r="D630" s="85">
        <v>37</v>
      </c>
      <c r="E630" s="85">
        <v>50</v>
      </c>
      <c r="F630" s="85">
        <v>58</v>
      </c>
      <c r="G630" s="85">
        <v>40</v>
      </c>
      <c r="H630" s="85">
        <v>46</v>
      </c>
      <c r="I630" s="85">
        <v>54</v>
      </c>
      <c r="J630" s="85">
        <v>54</v>
      </c>
      <c r="K630" s="85">
        <v>339</v>
      </c>
      <c r="L630" s="76">
        <v>60</v>
      </c>
      <c r="P630" t="e">
        <f>#REF!=A630</f>
        <v>#REF!</v>
      </c>
      <c r="Q630" t="e">
        <f>#REF!=B630</f>
        <v>#REF!</v>
      </c>
      <c r="R630" t="e">
        <f>#REF!=D630</f>
        <v>#REF!</v>
      </c>
      <c r="S630" t="e">
        <f>#REF!=E630</f>
        <v>#REF!</v>
      </c>
      <c r="T630" t="e">
        <f>#REF!=F630</f>
        <v>#REF!</v>
      </c>
      <c r="U630" t="e">
        <f>#REF!=G630</f>
        <v>#REF!</v>
      </c>
      <c r="V630" t="e">
        <f>#REF!=H630</f>
        <v>#REF!</v>
      </c>
      <c r="W630" t="e">
        <f>#REF!=I630</f>
        <v>#REF!</v>
      </c>
      <c r="X630" t="e">
        <f>#REF!=J630</f>
        <v>#REF!</v>
      </c>
      <c r="Y630" t="e">
        <f>#REF!=K630</f>
        <v>#REF!</v>
      </c>
      <c r="Z630" t="e">
        <f>#REF!=L630</f>
        <v>#REF!</v>
      </c>
      <c r="AA630" t="b">
        <f t="shared" si="19"/>
        <v>1</v>
      </c>
    </row>
    <row r="631" spans="1:27" ht="17.25" customHeight="1" thickTop="1" thickBot="1" x14ac:dyDescent="0.3">
      <c r="A631" s="88" t="s">
        <v>122</v>
      </c>
      <c r="B631" s="70" t="s">
        <v>29</v>
      </c>
      <c r="C631" s="73" t="str">
        <f t="shared" si="18"/>
        <v>Willingham Primary School2028/2029</v>
      </c>
      <c r="D631" s="85">
        <v>35</v>
      </c>
      <c r="E631" s="85">
        <v>38</v>
      </c>
      <c r="F631" s="85">
        <v>52</v>
      </c>
      <c r="G631" s="85">
        <v>54</v>
      </c>
      <c r="H631" s="85">
        <v>42</v>
      </c>
      <c r="I631" s="85">
        <v>48</v>
      </c>
      <c r="J631" s="85">
        <v>56</v>
      </c>
      <c r="K631" s="85">
        <v>325</v>
      </c>
      <c r="L631" s="76">
        <v>60</v>
      </c>
      <c r="P631" t="e">
        <f>#REF!=A631</f>
        <v>#REF!</v>
      </c>
      <c r="Q631" t="e">
        <f>#REF!=B631</f>
        <v>#REF!</v>
      </c>
      <c r="R631" t="e">
        <f>#REF!=D631</f>
        <v>#REF!</v>
      </c>
      <c r="S631" t="e">
        <f>#REF!=E631</f>
        <v>#REF!</v>
      </c>
      <c r="T631" t="e">
        <f>#REF!=F631</f>
        <v>#REF!</v>
      </c>
      <c r="U631" t="e">
        <f>#REF!=G631</f>
        <v>#REF!</v>
      </c>
      <c r="V631" t="e">
        <f>#REF!=H631</f>
        <v>#REF!</v>
      </c>
      <c r="W631" t="e">
        <f>#REF!=I631</f>
        <v>#REF!</v>
      </c>
      <c r="X631" t="e">
        <f>#REF!=J631</f>
        <v>#REF!</v>
      </c>
      <c r="Y631" t="e">
        <f>#REF!=K631</f>
        <v>#REF!</v>
      </c>
      <c r="Z631" t="e">
        <f>#REF!=L631</f>
        <v>#REF!</v>
      </c>
      <c r="AA631" t="b">
        <f t="shared" si="19"/>
        <v>1</v>
      </c>
    </row>
    <row r="632" spans="1:27" ht="17.25" customHeight="1" thickTop="1" thickBot="1" x14ac:dyDescent="0.3">
      <c r="A632" s="89" t="s">
        <v>122</v>
      </c>
      <c r="B632" s="107" t="s">
        <v>30</v>
      </c>
      <c r="C632" s="73" t="str">
        <f t="shared" si="18"/>
        <v>Willingham Primary School2029/2030</v>
      </c>
      <c r="D632" s="85">
        <v>38</v>
      </c>
      <c r="E632" s="85">
        <v>36</v>
      </c>
      <c r="F632" s="85">
        <v>40</v>
      </c>
      <c r="G632" s="85">
        <v>48</v>
      </c>
      <c r="H632" s="85">
        <v>56</v>
      </c>
      <c r="I632" s="85">
        <v>44</v>
      </c>
      <c r="J632" s="85">
        <v>50</v>
      </c>
      <c r="K632" s="85">
        <v>312</v>
      </c>
      <c r="L632" s="76">
        <v>60</v>
      </c>
      <c r="P632" t="e">
        <f>#REF!=A632</f>
        <v>#REF!</v>
      </c>
      <c r="Q632" t="e">
        <f>#REF!=B632</f>
        <v>#REF!</v>
      </c>
      <c r="R632" t="e">
        <f>#REF!=D632</f>
        <v>#REF!</v>
      </c>
      <c r="S632" t="e">
        <f>#REF!=E632</f>
        <v>#REF!</v>
      </c>
      <c r="T632" t="e">
        <f>#REF!=F632</f>
        <v>#REF!</v>
      </c>
      <c r="U632" t="e">
        <f>#REF!=G632</f>
        <v>#REF!</v>
      </c>
      <c r="V632" t="e">
        <f>#REF!=H632</f>
        <v>#REF!</v>
      </c>
      <c r="W632" t="e">
        <f>#REF!=I632</f>
        <v>#REF!</v>
      </c>
      <c r="X632" t="e">
        <f>#REF!=J632</f>
        <v>#REF!</v>
      </c>
      <c r="Y632" t="e">
        <f>#REF!=K632</f>
        <v>#REF!</v>
      </c>
      <c r="Z632" t="e">
        <f>#REF!=L632</f>
        <v>#REF!</v>
      </c>
      <c r="AA632" t="b">
        <f t="shared" si="19"/>
        <v>1</v>
      </c>
    </row>
    <row r="633" spans="1:27" ht="17.25" customHeight="1" thickTop="1" thickBot="1" x14ac:dyDescent="0.3">
      <c r="A633" s="90" t="s">
        <v>122</v>
      </c>
      <c r="B633" s="109" t="s">
        <v>273</v>
      </c>
      <c r="C633" s="73" t="str">
        <f t="shared" si="18"/>
        <v>Willingham Primary School2030/2031</v>
      </c>
      <c r="D633" s="85">
        <v>41</v>
      </c>
      <c r="E633" s="85">
        <v>39</v>
      </c>
      <c r="F633" s="85">
        <v>38</v>
      </c>
      <c r="G633" s="85">
        <v>36</v>
      </c>
      <c r="H633" s="85">
        <v>50</v>
      </c>
      <c r="I633" s="85">
        <v>58</v>
      </c>
      <c r="J633" s="85">
        <v>46</v>
      </c>
      <c r="K633" s="85">
        <v>308</v>
      </c>
      <c r="L633" s="77">
        <v>60</v>
      </c>
      <c r="P633" t="e">
        <f>#REF!=A633</f>
        <v>#REF!</v>
      </c>
      <c r="Q633" t="e">
        <f>#REF!=B633</f>
        <v>#REF!</v>
      </c>
      <c r="R633" t="e">
        <f>#REF!=D633</f>
        <v>#REF!</v>
      </c>
      <c r="S633" t="e">
        <f>#REF!=E633</f>
        <v>#REF!</v>
      </c>
      <c r="T633" t="e">
        <f>#REF!=F633</f>
        <v>#REF!</v>
      </c>
      <c r="U633" t="e">
        <f>#REF!=G633</f>
        <v>#REF!</v>
      </c>
      <c r="V633" t="e">
        <f>#REF!=H633</f>
        <v>#REF!</v>
      </c>
      <c r="W633" t="e">
        <f>#REF!=I633</f>
        <v>#REF!</v>
      </c>
      <c r="X633" t="e">
        <f>#REF!=J633</f>
        <v>#REF!</v>
      </c>
      <c r="Y633" t="e">
        <f>#REF!=K633</f>
        <v>#REF!</v>
      </c>
      <c r="Z633" t="e">
        <f>#REF!=L633</f>
        <v>#REF!</v>
      </c>
      <c r="AA633" t="b">
        <f t="shared" si="19"/>
        <v>1</v>
      </c>
    </row>
    <row r="634" spans="1:27" ht="17.25" customHeight="1" thickTop="1" thickBot="1" x14ac:dyDescent="0.3">
      <c r="A634" s="65" t="s">
        <v>123</v>
      </c>
      <c r="B634" s="66" t="s">
        <v>39</v>
      </c>
      <c r="C634" s="73" t="str">
        <f t="shared" si="18"/>
        <v>Littleport Community Primary School2022/2023</v>
      </c>
      <c r="D634" s="85">
        <v>53</v>
      </c>
      <c r="E634" s="85">
        <v>60</v>
      </c>
      <c r="F634" s="85">
        <v>60</v>
      </c>
      <c r="G634" s="85">
        <v>60</v>
      </c>
      <c r="H634" s="85">
        <v>59</v>
      </c>
      <c r="I634" s="85">
        <v>59</v>
      </c>
      <c r="J634" s="85">
        <v>58</v>
      </c>
      <c r="K634" s="85">
        <v>409</v>
      </c>
      <c r="L634" s="73">
        <v>0</v>
      </c>
      <c r="P634" t="e">
        <f>#REF!=A634</f>
        <v>#REF!</v>
      </c>
      <c r="Q634" t="e">
        <f>#REF!=B634</f>
        <v>#REF!</v>
      </c>
      <c r="R634" t="e">
        <f>#REF!=D634</f>
        <v>#REF!</v>
      </c>
      <c r="S634" t="e">
        <f>#REF!=E634</f>
        <v>#REF!</v>
      </c>
      <c r="T634" t="e">
        <f>#REF!=F634</f>
        <v>#REF!</v>
      </c>
      <c r="U634" t="e">
        <f>#REF!=G634</f>
        <v>#REF!</v>
      </c>
      <c r="V634" t="e">
        <f>#REF!=H634</f>
        <v>#REF!</v>
      </c>
      <c r="W634" t="e">
        <f>#REF!=I634</f>
        <v>#REF!</v>
      </c>
      <c r="X634" t="e">
        <f>#REF!=J634</f>
        <v>#REF!</v>
      </c>
      <c r="Y634" t="e">
        <f>#REF!=K634</f>
        <v>#REF!</v>
      </c>
      <c r="Z634" t="e">
        <f>#REF!=L634</f>
        <v>#REF!</v>
      </c>
      <c r="AA634" t="b">
        <f t="shared" si="19"/>
        <v>1</v>
      </c>
    </row>
    <row r="635" spans="1:27" ht="17.25" customHeight="1" thickTop="1" thickBot="1" x14ac:dyDescent="0.3">
      <c r="A635" s="67" t="s">
        <v>123</v>
      </c>
      <c r="B635" s="68" t="s">
        <v>40</v>
      </c>
      <c r="C635" s="73" t="str">
        <f t="shared" si="18"/>
        <v>Littleport Community Primary School2023/2024</v>
      </c>
      <c r="D635" s="85">
        <v>51</v>
      </c>
      <c r="E635" s="85">
        <v>55</v>
      </c>
      <c r="F635" s="85">
        <v>60</v>
      </c>
      <c r="G635" s="85">
        <v>59</v>
      </c>
      <c r="H635" s="85">
        <v>59</v>
      </c>
      <c r="I635" s="85">
        <v>54</v>
      </c>
      <c r="J635" s="85">
        <v>61</v>
      </c>
      <c r="K635" s="85">
        <v>399</v>
      </c>
      <c r="L635" s="74">
        <v>0</v>
      </c>
      <c r="P635" t="e">
        <f>#REF!=A635</f>
        <v>#REF!</v>
      </c>
      <c r="Q635" t="e">
        <f>#REF!=B635</f>
        <v>#REF!</v>
      </c>
      <c r="R635" t="e">
        <f>#REF!=D635</f>
        <v>#REF!</v>
      </c>
      <c r="S635" t="e">
        <f>#REF!=E635</f>
        <v>#REF!</v>
      </c>
      <c r="T635" t="e">
        <f>#REF!=F635</f>
        <v>#REF!</v>
      </c>
      <c r="U635" t="e">
        <f>#REF!=G635</f>
        <v>#REF!</v>
      </c>
      <c r="V635" t="e">
        <f>#REF!=H635</f>
        <v>#REF!</v>
      </c>
      <c r="W635" t="e">
        <f>#REF!=I635</f>
        <v>#REF!</v>
      </c>
      <c r="X635" t="e">
        <f>#REF!=J635</f>
        <v>#REF!</v>
      </c>
      <c r="Y635" t="e">
        <f>#REF!=K635</f>
        <v>#REF!</v>
      </c>
      <c r="Z635" t="e">
        <f>#REF!=L635</f>
        <v>#REF!</v>
      </c>
      <c r="AA635" t="b">
        <f t="shared" si="19"/>
        <v>1</v>
      </c>
    </row>
    <row r="636" spans="1:27" ht="17.25" customHeight="1" thickTop="1" thickBot="1" x14ac:dyDescent="0.3">
      <c r="A636" s="67" t="s">
        <v>123</v>
      </c>
      <c r="B636" s="68" t="s">
        <v>25</v>
      </c>
      <c r="C636" s="73" t="str">
        <f t="shared" si="18"/>
        <v>Littleport Community Primary School2024/2025</v>
      </c>
      <c r="D636" s="85">
        <v>50</v>
      </c>
      <c r="E636" s="85">
        <v>52</v>
      </c>
      <c r="F636" s="85">
        <v>58</v>
      </c>
      <c r="G636" s="85">
        <v>60</v>
      </c>
      <c r="H636" s="85">
        <v>58</v>
      </c>
      <c r="I636" s="85">
        <v>62</v>
      </c>
      <c r="J636" s="85">
        <v>58</v>
      </c>
      <c r="K636" s="85">
        <v>398</v>
      </c>
      <c r="L636" s="74">
        <v>0</v>
      </c>
      <c r="P636" t="e">
        <f>#REF!=A636</f>
        <v>#REF!</v>
      </c>
      <c r="Q636" t="e">
        <f>#REF!=B636</f>
        <v>#REF!</v>
      </c>
      <c r="R636" t="e">
        <f>#REF!=D636</f>
        <v>#REF!</v>
      </c>
      <c r="S636" t="e">
        <f>#REF!=E636</f>
        <v>#REF!</v>
      </c>
      <c r="T636" t="e">
        <f>#REF!=F636</f>
        <v>#REF!</v>
      </c>
      <c r="U636" t="e">
        <f>#REF!=G636</f>
        <v>#REF!</v>
      </c>
      <c r="V636" t="e">
        <f>#REF!=H636</f>
        <v>#REF!</v>
      </c>
      <c r="W636" t="e">
        <f>#REF!=I636</f>
        <v>#REF!</v>
      </c>
      <c r="X636" t="e">
        <f>#REF!=J636</f>
        <v>#REF!</v>
      </c>
      <c r="Y636" t="e">
        <f>#REF!=K636</f>
        <v>#REF!</v>
      </c>
      <c r="Z636" t="e">
        <f>#REF!=L636</f>
        <v>#REF!</v>
      </c>
      <c r="AA636" t="b">
        <f t="shared" si="19"/>
        <v>1</v>
      </c>
    </row>
    <row r="637" spans="1:27" ht="17.25" customHeight="1" thickTop="1" thickBot="1" x14ac:dyDescent="0.3">
      <c r="A637" s="86" t="s">
        <v>123</v>
      </c>
      <c r="B637" s="69" t="s">
        <v>26</v>
      </c>
      <c r="C637" s="73" t="str">
        <f t="shared" si="18"/>
        <v>Littleport Community Primary School2025/2026</v>
      </c>
      <c r="D637" s="85">
        <v>54</v>
      </c>
      <c r="E637" s="85">
        <v>54</v>
      </c>
      <c r="F637" s="85">
        <v>53</v>
      </c>
      <c r="G637" s="85">
        <v>54</v>
      </c>
      <c r="H637" s="85">
        <v>63</v>
      </c>
      <c r="I637" s="85">
        <v>64</v>
      </c>
      <c r="J637" s="85">
        <v>64</v>
      </c>
      <c r="K637" s="85">
        <v>406</v>
      </c>
      <c r="L637" s="75">
        <v>60</v>
      </c>
      <c r="P637" t="e">
        <f>#REF!=A637</f>
        <v>#REF!</v>
      </c>
      <c r="Q637" t="e">
        <f>#REF!=B637</f>
        <v>#REF!</v>
      </c>
      <c r="R637" t="e">
        <f>#REF!=D637</f>
        <v>#REF!</v>
      </c>
      <c r="S637" t="e">
        <f>#REF!=E637</f>
        <v>#REF!</v>
      </c>
      <c r="T637" t="e">
        <f>#REF!=F637</f>
        <v>#REF!</v>
      </c>
      <c r="U637" t="e">
        <f>#REF!=G637</f>
        <v>#REF!</v>
      </c>
      <c r="V637" t="e">
        <f>#REF!=H637</f>
        <v>#REF!</v>
      </c>
      <c r="W637" t="e">
        <f>#REF!=I637</f>
        <v>#REF!</v>
      </c>
      <c r="X637" t="e">
        <f>#REF!=J637</f>
        <v>#REF!</v>
      </c>
      <c r="Y637" t="e">
        <f>#REF!=K637</f>
        <v>#REF!</v>
      </c>
      <c r="Z637" t="e">
        <f>#REF!=L637</f>
        <v>#REF!</v>
      </c>
      <c r="AA637" t="b">
        <f t="shared" si="19"/>
        <v>1</v>
      </c>
    </row>
    <row r="638" spans="1:27" ht="17.25" customHeight="1" thickTop="1" thickBot="1" x14ac:dyDescent="0.3">
      <c r="A638" s="87" t="s">
        <v>123</v>
      </c>
      <c r="B638" s="70" t="s">
        <v>27</v>
      </c>
      <c r="C638" s="73" t="str">
        <f t="shared" si="18"/>
        <v>Littleport Community Primary School2026/2027</v>
      </c>
      <c r="D638" s="85">
        <v>64</v>
      </c>
      <c r="E638" s="85">
        <v>61</v>
      </c>
      <c r="F638" s="85">
        <v>60</v>
      </c>
      <c r="G638" s="85">
        <v>54</v>
      </c>
      <c r="H638" s="85">
        <v>58</v>
      </c>
      <c r="I638" s="85">
        <v>68</v>
      </c>
      <c r="J638" s="85">
        <v>69</v>
      </c>
      <c r="K638" s="85">
        <v>434</v>
      </c>
      <c r="L638" s="76">
        <v>90</v>
      </c>
      <c r="P638" t="e">
        <f>#REF!=A638</f>
        <v>#REF!</v>
      </c>
      <c r="Q638" t="e">
        <f>#REF!=B638</f>
        <v>#REF!</v>
      </c>
      <c r="R638" t="e">
        <f>#REF!=D638</f>
        <v>#REF!</v>
      </c>
      <c r="S638" t="e">
        <f>#REF!=E638</f>
        <v>#REF!</v>
      </c>
      <c r="T638" t="e">
        <f>#REF!=F638</f>
        <v>#REF!</v>
      </c>
      <c r="U638" t="e">
        <f>#REF!=G638</f>
        <v>#REF!</v>
      </c>
      <c r="V638" t="e">
        <f>#REF!=H638</f>
        <v>#REF!</v>
      </c>
      <c r="W638" t="e">
        <f>#REF!=I638</f>
        <v>#REF!</v>
      </c>
      <c r="X638" t="e">
        <f>#REF!=J638</f>
        <v>#REF!</v>
      </c>
      <c r="Y638" t="e">
        <f>#REF!=K638</f>
        <v>#REF!</v>
      </c>
      <c r="Z638" t="e">
        <f>#REF!=L638</f>
        <v>#REF!</v>
      </c>
      <c r="AA638" t="b">
        <f t="shared" si="19"/>
        <v>1</v>
      </c>
    </row>
    <row r="639" spans="1:27" ht="17.25" customHeight="1" thickTop="1" thickBot="1" x14ac:dyDescent="0.3">
      <c r="A639" s="87" t="s">
        <v>123</v>
      </c>
      <c r="B639" s="70" t="s">
        <v>28</v>
      </c>
      <c r="C639" s="73" t="str">
        <f t="shared" si="18"/>
        <v>Littleport Community Primary School2027/2028</v>
      </c>
      <c r="D639" s="85">
        <v>59</v>
      </c>
      <c r="E639" s="85">
        <v>70</v>
      </c>
      <c r="F639" s="85">
        <v>66</v>
      </c>
      <c r="G639" s="85">
        <v>60</v>
      </c>
      <c r="H639" s="85">
        <v>57</v>
      </c>
      <c r="I639" s="85">
        <v>63</v>
      </c>
      <c r="J639" s="85">
        <v>73</v>
      </c>
      <c r="K639" s="85">
        <v>448</v>
      </c>
      <c r="L639" s="76">
        <v>90</v>
      </c>
      <c r="P639" t="e">
        <f>#REF!=A639</f>
        <v>#REF!</v>
      </c>
      <c r="Q639" t="e">
        <f>#REF!=B639</f>
        <v>#REF!</v>
      </c>
      <c r="R639" t="e">
        <f>#REF!=D639</f>
        <v>#REF!</v>
      </c>
      <c r="S639" t="e">
        <f>#REF!=E639</f>
        <v>#REF!</v>
      </c>
      <c r="T639" t="e">
        <f>#REF!=F639</f>
        <v>#REF!</v>
      </c>
      <c r="U639" t="e">
        <f>#REF!=G639</f>
        <v>#REF!</v>
      </c>
      <c r="V639" t="e">
        <f>#REF!=H639</f>
        <v>#REF!</v>
      </c>
      <c r="W639" t="e">
        <f>#REF!=I639</f>
        <v>#REF!</v>
      </c>
      <c r="X639" t="e">
        <f>#REF!=J639</f>
        <v>#REF!</v>
      </c>
      <c r="Y639" t="e">
        <f>#REF!=K639</f>
        <v>#REF!</v>
      </c>
      <c r="Z639" t="e">
        <f>#REF!=L639</f>
        <v>#REF!</v>
      </c>
      <c r="AA639" t="b">
        <f t="shared" si="19"/>
        <v>1</v>
      </c>
    </row>
    <row r="640" spans="1:27" ht="17.25" customHeight="1" thickTop="1" thickBot="1" x14ac:dyDescent="0.3">
      <c r="A640" s="88" t="s">
        <v>123</v>
      </c>
      <c r="B640" s="70" t="s">
        <v>29</v>
      </c>
      <c r="C640" s="73" t="str">
        <f t="shared" si="18"/>
        <v>Littleport Community Primary School2028/2029</v>
      </c>
      <c r="D640" s="85">
        <v>60</v>
      </c>
      <c r="E640" s="85">
        <v>62</v>
      </c>
      <c r="F640" s="85">
        <v>72</v>
      </c>
      <c r="G640" s="85">
        <v>64</v>
      </c>
      <c r="H640" s="85">
        <v>61</v>
      </c>
      <c r="I640" s="85">
        <v>60</v>
      </c>
      <c r="J640" s="85">
        <v>66</v>
      </c>
      <c r="K640" s="85">
        <v>445</v>
      </c>
      <c r="L640" s="76">
        <v>90</v>
      </c>
      <c r="P640" t="e">
        <f>#REF!=A640</f>
        <v>#REF!</v>
      </c>
      <c r="Q640" t="e">
        <f>#REF!=B640</f>
        <v>#REF!</v>
      </c>
      <c r="R640" t="e">
        <f>#REF!=D640</f>
        <v>#REF!</v>
      </c>
      <c r="S640" t="e">
        <f>#REF!=E640</f>
        <v>#REF!</v>
      </c>
      <c r="T640" t="e">
        <f>#REF!=F640</f>
        <v>#REF!</v>
      </c>
      <c r="U640" t="e">
        <f>#REF!=G640</f>
        <v>#REF!</v>
      </c>
      <c r="V640" t="e">
        <f>#REF!=H640</f>
        <v>#REF!</v>
      </c>
      <c r="W640" t="e">
        <f>#REF!=I640</f>
        <v>#REF!</v>
      </c>
      <c r="X640" t="e">
        <f>#REF!=J640</f>
        <v>#REF!</v>
      </c>
      <c r="Y640" t="e">
        <f>#REF!=K640</f>
        <v>#REF!</v>
      </c>
      <c r="Z640" t="e">
        <f>#REF!=L640</f>
        <v>#REF!</v>
      </c>
      <c r="AA640" t="b">
        <f t="shared" si="19"/>
        <v>1</v>
      </c>
    </row>
    <row r="641" spans="1:27" ht="17.25" customHeight="1" thickTop="1" thickBot="1" x14ac:dyDescent="0.3">
      <c r="A641" s="89" t="s">
        <v>123</v>
      </c>
      <c r="B641" s="107" t="s">
        <v>30</v>
      </c>
      <c r="C641" s="73" t="str">
        <f t="shared" si="18"/>
        <v>Littleport Community Primary School2029/2030</v>
      </c>
      <c r="D641" s="85">
        <v>61</v>
      </c>
      <c r="E641" s="85">
        <v>65</v>
      </c>
      <c r="F641" s="85">
        <v>66</v>
      </c>
      <c r="G641" s="85">
        <v>71</v>
      </c>
      <c r="H641" s="85">
        <v>66</v>
      </c>
      <c r="I641" s="85">
        <v>65</v>
      </c>
      <c r="J641" s="85">
        <v>64</v>
      </c>
      <c r="K641" s="85">
        <v>458</v>
      </c>
      <c r="L641" s="76">
        <v>90</v>
      </c>
      <c r="P641" t="e">
        <f>#REF!=A641</f>
        <v>#REF!</v>
      </c>
      <c r="Q641" t="e">
        <f>#REF!=B641</f>
        <v>#REF!</v>
      </c>
      <c r="R641" t="e">
        <f>#REF!=D641</f>
        <v>#REF!</v>
      </c>
      <c r="S641" t="e">
        <f>#REF!=E641</f>
        <v>#REF!</v>
      </c>
      <c r="T641" t="e">
        <f>#REF!=F641</f>
        <v>#REF!</v>
      </c>
      <c r="U641" t="e">
        <f>#REF!=G641</f>
        <v>#REF!</v>
      </c>
      <c r="V641" t="e">
        <f>#REF!=H641</f>
        <v>#REF!</v>
      </c>
      <c r="W641" t="e">
        <f>#REF!=I641</f>
        <v>#REF!</v>
      </c>
      <c r="X641" t="e">
        <f>#REF!=J641</f>
        <v>#REF!</v>
      </c>
      <c r="Y641" t="e">
        <f>#REF!=K641</f>
        <v>#REF!</v>
      </c>
      <c r="Z641" t="e">
        <f>#REF!=L641</f>
        <v>#REF!</v>
      </c>
      <c r="AA641" t="b">
        <f t="shared" si="19"/>
        <v>1</v>
      </c>
    </row>
    <row r="642" spans="1:27" ht="17.25" customHeight="1" thickTop="1" thickBot="1" x14ac:dyDescent="0.3">
      <c r="A642" s="90" t="s">
        <v>123</v>
      </c>
      <c r="B642" s="109" t="s">
        <v>273</v>
      </c>
      <c r="C642" s="73" t="str">
        <f t="shared" ref="C642:C705" si="20">A642&amp;B642</f>
        <v>Littleport Community Primary School2030/2031</v>
      </c>
      <c r="D642" s="85">
        <v>68</v>
      </c>
      <c r="E642" s="85">
        <v>66</v>
      </c>
      <c r="F642" s="85">
        <v>69</v>
      </c>
      <c r="G642" s="85">
        <v>65</v>
      </c>
      <c r="H642" s="85">
        <v>73</v>
      </c>
      <c r="I642" s="85">
        <v>70</v>
      </c>
      <c r="J642" s="85">
        <v>69</v>
      </c>
      <c r="K642" s="85">
        <v>480</v>
      </c>
      <c r="L642" s="77">
        <v>90</v>
      </c>
      <c r="P642" t="e">
        <f>#REF!=A642</f>
        <v>#REF!</v>
      </c>
      <c r="Q642" t="e">
        <f>#REF!=B642</f>
        <v>#REF!</v>
      </c>
      <c r="R642" t="e">
        <f>#REF!=D642</f>
        <v>#REF!</v>
      </c>
      <c r="S642" t="e">
        <f>#REF!=E642</f>
        <v>#REF!</v>
      </c>
      <c r="T642" t="e">
        <f>#REF!=F642</f>
        <v>#REF!</v>
      </c>
      <c r="U642" t="e">
        <f>#REF!=G642</f>
        <v>#REF!</v>
      </c>
      <c r="V642" t="e">
        <f>#REF!=H642</f>
        <v>#REF!</v>
      </c>
      <c r="W642" t="e">
        <f>#REF!=I642</f>
        <v>#REF!</v>
      </c>
      <c r="X642" t="e">
        <f>#REF!=J642</f>
        <v>#REF!</v>
      </c>
      <c r="Y642" t="e">
        <f>#REF!=K642</f>
        <v>#REF!</v>
      </c>
      <c r="Z642" t="e">
        <f>#REF!=L642</f>
        <v>#REF!</v>
      </c>
      <c r="AA642" t="b">
        <f t="shared" si="19"/>
        <v>1</v>
      </c>
    </row>
    <row r="643" spans="1:27" ht="17.25" customHeight="1" thickTop="1" thickBot="1" x14ac:dyDescent="0.3">
      <c r="A643" s="65" t="s">
        <v>124</v>
      </c>
      <c r="B643" s="66" t="s">
        <v>39</v>
      </c>
      <c r="C643" s="73" t="str">
        <f t="shared" si="20"/>
        <v>Millfield Primary School2022/2023</v>
      </c>
      <c r="D643" s="85">
        <v>47</v>
      </c>
      <c r="E643" s="85">
        <v>59</v>
      </c>
      <c r="F643" s="85">
        <v>49</v>
      </c>
      <c r="G643" s="85">
        <v>58</v>
      </c>
      <c r="H643" s="85">
        <v>41</v>
      </c>
      <c r="I643" s="85">
        <v>49</v>
      </c>
      <c r="J643" s="85">
        <v>50</v>
      </c>
      <c r="K643" s="85">
        <v>353</v>
      </c>
      <c r="L643" s="73">
        <v>0</v>
      </c>
      <c r="P643" t="e">
        <f>#REF!=A643</f>
        <v>#REF!</v>
      </c>
      <c r="Q643" t="e">
        <f>#REF!=B643</f>
        <v>#REF!</v>
      </c>
      <c r="R643" t="e">
        <f>#REF!=D643</f>
        <v>#REF!</v>
      </c>
      <c r="S643" t="e">
        <f>#REF!=E643</f>
        <v>#REF!</v>
      </c>
      <c r="T643" t="e">
        <f>#REF!=F643</f>
        <v>#REF!</v>
      </c>
      <c r="U643" t="e">
        <f>#REF!=G643</f>
        <v>#REF!</v>
      </c>
      <c r="V643" t="e">
        <f>#REF!=H643</f>
        <v>#REF!</v>
      </c>
      <c r="W643" t="e">
        <f>#REF!=I643</f>
        <v>#REF!</v>
      </c>
      <c r="X643" t="e">
        <f>#REF!=J643</f>
        <v>#REF!</v>
      </c>
      <c r="Y643" t="e">
        <f>#REF!=K643</f>
        <v>#REF!</v>
      </c>
      <c r="Z643" t="e">
        <f>#REF!=L643</f>
        <v>#REF!</v>
      </c>
      <c r="AA643" t="b">
        <f t="shared" si="19"/>
        <v>1</v>
      </c>
    </row>
    <row r="644" spans="1:27" ht="17.25" customHeight="1" thickTop="1" thickBot="1" x14ac:dyDescent="0.3">
      <c r="A644" s="67" t="s">
        <v>124</v>
      </c>
      <c r="B644" s="68" t="s">
        <v>40</v>
      </c>
      <c r="C644" s="73" t="str">
        <f t="shared" si="20"/>
        <v>Millfield Primary School2023/2024</v>
      </c>
      <c r="D644" s="85">
        <v>52</v>
      </c>
      <c r="E644" s="85">
        <v>50</v>
      </c>
      <c r="F644" s="85">
        <v>60</v>
      </c>
      <c r="G644" s="85">
        <v>52</v>
      </c>
      <c r="H644" s="85">
        <v>64</v>
      </c>
      <c r="I644" s="85">
        <v>47</v>
      </c>
      <c r="J644" s="85">
        <v>45</v>
      </c>
      <c r="K644" s="85">
        <v>370</v>
      </c>
      <c r="L644" s="74">
        <v>0</v>
      </c>
      <c r="P644" t="e">
        <f>#REF!=A644</f>
        <v>#REF!</v>
      </c>
      <c r="Q644" t="e">
        <f>#REF!=B644</f>
        <v>#REF!</v>
      </c>
      <c r="R644" t="e">
        <f>#REF!=D644</f>
        <v>#REF!</v>
      </c>
      <c r="S644" t="e">
        <f>#REF!=E644</f>
        <v>#REF!</v>
      </c>
      <c r="T644" t="e">
        <f>#REF!=F644</f>
        <v>#REF!</v>
      </c>
      <c r="U644" t="e">
        <f>#REF!=G644</f>
        <v>#REF!</v>
      </c>
      <c r="V644" t="e">
        <f>#REF!=H644</f>
        <v>#REF!</v>
      </c>
      <c r="W644" t="e">
        <f>#REF!=I644</f>
        <v>#REF!</v>
      </c>
      <c r="X644" t="e">
        <f>#REF!=J644</f>
        <v>#REF!</v>
      </c>
      <c r="Y644" t="e">
        <f>#REF!=K644</f>
        <v>#REF!</v>
      </c>
      <c r="Z644" t="e">
        <f>#REF!=L644</f>
        <v>#REF!</v>
      </c>
      <c r="AA644" t="b">
        <f t="shared" ref="AA644:AA707" si="21">O644=M644</f>
        <v>1</v>
      </c>
    </row>
    <row r="645" spans="1:27" ht="17.25" customHeight="1" thickTop="1" thickBot="1" x14ac:dyDescent="0.3">
      <c r="A645" s="67" t="s">
        <v>124</v>
      </c>
      <c r="B645" s="68" t="s">
        <v>25</v>
      </c>
      <c r="C645" s="73" t="str">
        <f t="shared" si="20"/>
        <v>Millfield Primary School2024/2025</v>
      </c>
      <c r="D645" s="85">
        <v>47</v>
      </c>
      <c r="E645" s="85">
        <v>55</v>
      </c>
      <c r="F645" s="85">
        <v>54</v>
      </c>
      <c r="G645" s="85">
        <v>61</v>
      </c>
      <c r="H645" s="85">
        <v>53</v>
      </c>
      <c r="I645" s="85">
        <v>62</v>
      </c>
      <c r="J645" s="85">
        <v>47</v>
      </c>
      <c r="K645" s="85">
        <v>379</v>
      </c>
      <c r="L645" s="74">
        <v>0</v>
      </c>
      <c r="P645" t="e">
        <f>#REF!=A645</f>
        <v>#REF!</v>
      </c>
      <c r="Q645" t="e">
        <f>#REF!=B645</f>
        <v>#REF!</v>
      </c>
      <c r="R645" t="e">
        <f>#REF!=D645</f>
        <v>#REF!</v>
      </c>
      <c r="S645" t="e">
        <f>#REF!=E645</f>
        <v>#REF!</v>
      </c>
      <c r="T645" t="e">
        <f>#REF!=F645</f>
        <v>#REF!</v>
      </c>
      <c r="U645" t="e">
        <f>#REF!=G645</f>
        <v>#REF!</v>
      </c>
      <c r="V645" t="e">
        <f>#REF!=H645</f>
        <v>#REF!</v>
      </c>
      <c r="W645" t="e">
        <f>#REF!=I645</f>
        <v>#REF!</v>
      </c>
      <c r="X645" t="e">
        <f>#REF!=J645</f>
        <v>#REF!</v>
      </c>
      <c r="Y645" t="e">
        <f>#REF!=K645</f>
        <v>#REF!</v>
      </c>
      <c r="Z645" t="e">
        <f>#REF!=L645</f>
        <v>#REF!</v>
      </c>
      <c r="AA645" t="b">
        <f t="shared" si="21"/>
        <v>1</v>
      </c>
    </row>
    <row r="646" spans="1:27" ht="17.25" customHeight="1" thickTop="1" thickBot="1" x14ac:dyDescent="0.3">
      <c r="A646" s="86" t="s">
        <v>124</v>
      </c>
      <c r="B646" s="69" t="s">
        <v>26</v>
      </c>
      <c r="C646" s="73" t="str">
        <f t="shared" si="20"/>
        <v>Millfield Primary School2025/2026</v>
      </c>
      <c r="D646" s="85">
        <v>49</v>
      </c>
      <c r="E646" s="85">
        <v>44</v>
      </c>
      <c r="F646" s="85">
        <v>54</v>
      </c>
      <c r="G646" s="85">
        <v>56</v>
      </c>
      <c r="H646" s="85">
        <v>60</v>
      </c>
      <c r="I646" s="85">
        <v>51</v>
      </c>
      <c r="J646" s="85">
        <v>60</v>
      </c>
      <c r="K646" s="85">
        <v>374</v>
      </c>
      <c r="L646" s="75">
        <v>60</v>
      </c>
      <c r="P646" t="e">
        <f>#REF!=A646</f>
        <v>#REF!</v>
      </c>
      <c r="Q646" t="e">
        <f>#REF!=B646</f>
        <v>#REF!</v>
      </c>
      <c r="R646" t="e">
        <f>#REF!=D646</f>
        <v>#REF!</v>
      </c>
      <c r="S646" t="e">
        <f>#REF!=E646</f>
        <v>#REF!</v>
      </c>
      <c r="T646" t="e">
        <f>#REF!=F646</f>
        <v>#REF!</v>
      </c>
      <c r="U646" t="e">
        <f>#REF!=G646</f>
        <v>#REF!</v>
      </c>
      <c r="V646" t="e">
        <f>#REF!=H646</f>
        <v>#REF!</v>
      </c>
      <c r="W646" t="e">
        <f>#REF!=I646</f>
        <v>#REF!</v>
      </c>
      <c r="X646" t="e">
        <f>#REF!=J646</f>
        <v>#REF!</v>
      </c>
      <c r="Y646" t="e">
        <f>#REF!=K646</f>
        <v>#REF!</v>
      </c>
      <c r="Z646" t="e">
        <f>#REF!=L646</f>
        <v>#REF!</v>
      </c>
      <c r="AA646" t="b">
        <f t="shared" si="21"/>
        <v>1</v>
      </c>
    </row>
    <row r="647" spans="1:27" ht="17.25" customHeight="1" thickTop="1" thickBot="1" x14ac:dyDescent="0.3">
      <c r="A647" s="87" t="s">
        <v>124</v>
      </c>
      <c r="B647" s="70" t="s">
        <v>27</v>
      </c>
      <c r="C647" s="73" t="str">
        <f t="shared" si="20"/>
        <v>Millfield Primary School2026/2027</v>
      </c>
      <c r="D647" s="85">
        <v>55</v>
      </c>
      <c r="E647" s="85">
        <v>49</v>
      </c>
      <c r="F647" s="85">
        <v>45</v>
      </c>
      <c r="G647" s="85">
        <v>56</v>
      </c>
      <c r="H647" s="85">
        <v>57</v>
      </c>
      <c r="I647" s="85">
        <v>59</v>
      </c>
      <c r="J647" s="85">
        <v>49</v>
      </c>
      <c r="K647" s="85">
        <v>370</v>
      </c>
      <c r="L647" s="76">
        <v>60</v>
      </c>
      <c r="P647" t="e">
        <f>#REF!=A647</f>
        <v>#REF!</v>
      </c>
      <c r="Q647" t="e">
        <f>#REF!=B647</f>
        <v>#REF!</v>
      </c>
      <c r="R647" t="e">
        <f>#REF!=D647</f>
        <v>#REF!</v>
      </c>
      <c r="S647" t="e">
        <f>#REF!=E647</f>
        <v>#REF!</v>
      </c>
      <c r="T647" t="e">
        <f>#REF!=F647</f>
        <v>#REF!</v>
      </c>
      <c r="U647" t="e">
        <f>#REF!=G647</f>
        <v>#REF!</v>
      </c>
      <c r="V647" t="e">
        <f>#REF!=H647</f>
        <v>#REF!</v>
      </c>
      <c r="W647" t="e">
        <f>#REF!=I647</f>
        <v>#REF!</v>
      </c>
      <c r="X647" t="e">
        <f>#REF!=J647</f>
        <v>#REF!</v>
      </c>
      <c r="Y647" t="e">
        <f>#REF!=K647</f>
        <v>#REF!</v>
      </c>
      <c r="Z647" t="e">
        <f>#REF!=L647</f>
        <v>#REF!</v>
      </c>
      <c r="AA647" t="b">
        <f t="shared" si="21"/>
        <v>1</v>
      </c>
    </row>
    <row r="648" spans="1:27" ht="17.25" customHeight="1" thickTop="1" thickBot="1" x14ac:dyDescent="0.3">
      <c r="A648" s="87" t="s">
        <v>124</v>
      </c>
      <c r="B648" s="70" t="s">
        <v>28</v>
      </c>
      <c r="C648" s="73" t="str">
        <f t="shared" si="20"/>
        <v>Millfield Primary School2027/2028</v>
      </c>
      <c r="D648" s="85">
        <v>88</v>
      </c>
      <c r="E648" s="85">
        <v>55</v>
      </c>
      <c r="F648" s="85">
        <v>50</v>
      </c>
      <c r="G648" s="85">
        <v>47</v>
      </c>
      <c r="H648" s="85">
        <v>57</v>
      </c>
      <c r="I648" s="85">
        <v>56</v>
      </c>
      <c r="J648" s="85">
        <v>57</v>
      </c>
      <c r="K648" s="85">
        <v>410</v>
      </c>
      <c r="L648" s="76">
        <v>60</v>
      </c>
      <c r="P648" t="e">
        <f>#REF!=A648</f>
        <v>#REF!</v>
      </c>
      <c r="Q648" t="e">
        <f>#REF!=B648</f>
        <v>#REF!</v>
      </c>
      <c r="R648" t="e">
        <f>#REF!=D648</f>
        <v>#REF!</v>
      </c>
      <c r="S648" t="e">
        <f>#REF!=E648</f>
        <v>#REF!</v>
      </c>
      <c r="T648" t="e">
        <f>#REF!=F648</f>
        <v>#REF!</v>
      </c>
      <c r="U648" t="e">
        <f>#REF!=G648</f>
        <v>#REF!</v>
      </c>
      <c r="V648" t="e">
        <f>#REF!=H648</f>
        <v>#REF!</v>
      </c>
      <c r="W648" t="e">
        <f>#REF!=I648</f>
        <v>#REF!</v>
      </c>
      <c r="X648" t="e">
        <f>#REF!=J648</f>
        <v>#REF!</v>
      </c>
      <c r="Y648" t="e">
        <f>#REF!=K648</f>
        <v>#REF!</v>
      </c>
      <c r="Z648" t="e">
        <f>#REF!=L648</f>
        <v>#REF!</v>
      </c>
      <c r="AA648" t="b">
        <f t="shared" si="21"/>
        <v>1</v>
      </c>
    </row>
    <row r="649" spans="1:27" ht="17.25" customHeight="1" thickTop="1" thickBot="1" x14ac:dyDescent="0.3">
      <c r="A649" s="88" t="s">
        <v>124</v>
      </c>
      <c r="B649" s="70" t="s">
        <v>29</v>
      </c>
      <c r="C649" s="73" t="str">
        <f t="shared" si="20"/>
        <v>Millfield Primary School2028/2029</v>
      </c>
      <c r="D649" s="85">
        <v>81</v>
      </c>
      <c r="E649" s="85">
        <v>88</v>
      </c>
      <c r="F649" s="85">
        <v>56</v>
      </c>
      <c r="G649" s="85">
        <v>52</v>
      </c>
      <c r="H649" s="85">
        <v>48</v>
      </c>
      <c r="I649" s="85">
        <v>56</v>
      </c>
      <c r="J649" s="85">
        <v>54</v>
      </c>
      <c r="K649" s="85">
        <v>435</v>
      </c>
      <c r="L649" s="76">
        <v>60</v>
      </c>
      <c r="P649" t="e">
        <f>#REF!=A649</f>
        <v>#REF!</v>
      </c>
      <c r="Q649" t="e">
        <f>#REF!=B649</f>
        <v>#REF!</v>
      </c>
      <c r="R649" t="e">
        <f>#REF!=D649</f>
        <v>#REF!</v>
      </c>
      <c r="S649" t="e">
        <f>#REF!=E649</f>
        <v>#REF!</v>
      </c>
      <c r="T649" t="e">
        <f>#REF!=F649</f>
        <v>#REF!</v>
      </c>
      <c r="U649" t="e">
        <f>#REF!=G649</f>
        <v>#REF!</v>
      </c>
      <c r="V649" t="e">
        <f>#REF!=H649</f>
        <v>#REF!</v>
      </c>
      <c r="W649" t="e">
        <f>#REF!=I649</f>
        <v>#REF!</v>
      </c>
      <c r="X649" t="e">
        <f>#REF!=J649</f>
        <v>#REF!</v>
      </c>
      <c r="Y649" t="e">
        <f>#REF!=K649</f>
        <v>#REF!</v>
      </c>
      <c r="Z649" t="e">
        <f>#REF!=L649</f>
        <v>#REF!</v>
      </c>
      <c r="AA649" t="b">
        <f t="shared" si="21"/>
        <v>1</v>
      </c>
    </row>
    <row r="650" spans="1:27" ht="17.25" customHeight="1" thickTop="1" thickBot="1" x14ac:dyDescent="0.3">
      <c r="A650" s="89" t="s">
        <v>124</v>
      </c>
      <c r="B650" s="107" t="s">
        <v>30</v>
      </c>
      <c r="C650" s="73" t="str">
        <f t="shared" si="20"/>
        <v>Millfield Primary School2029/2030</v>
      </c>
      <c r="D650" s="85">
        <v>84</v>
      </c>
      <c r="E650" s="85">
        <v>81</v>
      </c>
      <c r="F650" s="85">
        <v>89</v>
      </c>
      <c r="G650" s="85">
        <v>58</v>
      </c>
      <c r="H650" s="85">
        <v>53</v>
      </c>
      <c r="I650" s="85">
        <v>47</v>
      </c>
      <c r="J650" s="85">
        <v>54</v>
      </c>
      <c r="K650" s="85">
        <v>466</v>
      </c>
      <c r="L650" s="76">
        <v>60</v>
      </c>
      <c r="P650" t="e">
        <f>#REF!=A650</f>
        <v>#REF!</v>
      </c>
      <c r="Q650" t="e">
        <f>#REF!=B650</f>
        <v>#REF!</v>
      </c>
      <c r="R650" t="e">
        <f>#REF!=D650</f>
        <v>#REF!</v>
      </c>
      <c r="S650" t="e">
        <f>#REF!=E650</f>
        <v>#REF!</v>
      </c>
      <c r="T650" t="e">
        <f>#REF!=F650</f>
        <v>#REF!</v>
      </c>
      <c r="U650" t="e">
        <f>#REF!=G650</f>
        <v>#REF!</v>
      </c>
      <c r="V650" t="e">
        <f>#REF!=H650</f>
        <v>#REF!</v>
      </c>
      <c r="W650" t="e">
        <f>#REF!=I650</f>
        <v>#REF!</v>
      </c>
      <c r="X650" t="e">
        <f>#REF!=J650</f>
        <v>#REF!</v>
      </c>
      <c r="Y650" t="e">
        <f>#REF!=K650</f>
        <v>#REF!</v>
      </c>
      <c r="Z650" t="e">
        <f>#REF!=L650</f>
        <v>#REF!</v>
      </c>
      <c r="AA650" t="b">
        <f t="shared" si="21"/>
        <v>1</v>
      </c>
    </row>
    <row r="651" spans="1:27" ht="17.25" customHeight="1" thickTop="1" thickBot="1" x14ac:dyDescent="0.3">
      <c r="A651" s="90" t="s">
        <v>124</v>
      </c>
      <c r="B651" s="109" t="s">
        <v>273</v>
      </c>
      <c r="C651" s="73" t="str">
        <f t="shared" si="20"/>
        <v>Millfield Primary School2030/2031</v>
      </c>
      <c r="D651" s="85">
        <v>85</v>
      </c>
      <c r="E651" s="85">
        <v>84</v>
      </c>
      <c r="F651" s="85">
        <v>82</v>
      </c>
      <c r="G651" s="85">
        <v>91</v>
      </c>
      <c r="H651" s="85">
        <v>59</v>
      </c>
      <c r="I651" s="85">
        <v>52</v>
      </c>
      <c r="J651" s="85">
        <v>45</v>
      </c>
      <c r="K651" s="85">
        <v>498</v>
      </c>
      <c r="L651" s="77">
        <v>60</v>
      </c>
      <c r="P651" t="e">
        <f>#REF!=A651</f>
        <v>#REF!</v>
      </c>
      <c r="Q651" t="e">
        <f>#REF!=B651</f>
        <v>#REF!</v>
      </c>
      <c r="R651" t="e">
        <f>#REF!=D651</f>
        <v>#REF!</v>
      </c>
      <c r="S651" t="e">
        <f>#REF!=E651</f>
        <v>#REF!</v>
      </c>
      <c r="T651" t="e">
        <f>#REF!=F651</f>
        <v>#REF!</v>
      </c>
      <c r="U651" t="e">
        <f>#REF!=G651</f>
        <v>#REF!</v>
      </c>
      <c r="V651" t="e">
        <f>#REF!=H651</f>
        <v>#REF!</v>
      </c>
      <c r="W651" t="e">
        <f>#REF!=I651</f>
        <v>#REF!</v>
      </c>
      <c r="X651" t="e">
        <f>#REF!=J651</f>
        <v>#REF!</v>
      </c>
      <c r="Y651" t="e">
        <f>#REF!=K651</f>
        <v>#REF!</v>
      </c>
      <c r="Z651" t="e">
        <f>#REF!=L651</f>
        <v>#REF!</v>
      </c>
      <c r="AA651" t="b">
        <f t="shared" si="21"/>
        <v>1</v>
      </c>
    </row>
    <row r="652" spans="1:27" ht="17.25" customHeight="1" thickTop="1" thickBot="1" x14ac:dyDescent="0.3">
      <c r="A652" s="65" t="s">
        <v>125</v>
      </c>
      <c r="B652" s="66" t="s">
        <v>39</v>
      </c>
      <c r="C652" s="73" t="str">
        <f t="shared" si="20"/>
        <v>Downham Feoffees Primary Academy2022/2023</v>
      </c>
      <c r="D652" s="85">
        <v>22</v>
      </c>
      <c r="E652" s="85">
        <v>22</v>
      </c>
      <c r="F652" s="85">
        <v>29</v>
      </c>
      <c r="G652" s="85">
        <v>19</v>
      </c>
      <c r="H652" s="85">
        <v>20</v>
      </c>
      <c r="I652" s="85">
        <v>28</v>
      </c>
      <c r="J652" s="85">
        <v>19</v>
      </c>
      <c r="K652" s="85">
        <v>159</v>
      </c>
      <c r="L652" s="73">
        <v>0</v>
      </c>
      <c r="P652" t="e">
        <f>#REF!=A652</f>
        <v>#REF!</v>
      </c>
      <c r="Q652" t="e">
        <f>#REF!=B652</f>
        <v>#REF!</v>
      </c>
      <c r="R652" t="e">
        <f>#REF!=D652</f>
        <v>#REF!</v>
      </c>
      <c r="S652" t="e">
        <f>#REF!=E652</f>
        <v>#REF!</v>
      </c>
      <c r="T652" t="e">
        <f>#REF!=F652</f>
        <v>#REF!</v>
      </c>
      <c r="U652" t="e">
        <f>#REF!=G652</f>
        <v>#REF!</v>
      </c>
      <c r="V652" t="e">
        <f>#REF!=H652</f>
        <v>#REF!</v>
      </c>
      <c r="W652" t="e">
        <f>#REF!=I652</f>
        <v>#REF!</v>
      </c>
      <c r="X652" t="e">
        <f>#REF!=J652</f>
        <v>#REF!</v>
      </c>
      <c r="Y652" t="e">
        <f>#REF!=K652</f>
        <v>#REF!</v>
      </c>
      <c r="Z652" t="e">
        <f>#REF!=L652</f>
        <v>#REF!</v>
      </c>
      <c r="AA652" t="b">
        <f t="shared" si="21"/>
        <v>1</v>
      </c>
    </row>
    <row r="653" spans="1:27" ht="17.25" customHeight="1" thickTop="1" thickBot="1" x14ac:dyDescent="0.3">
      <c r="A653" s="67" t="s">
        <v>125</v>
      </c>
      <c r="B653" s="68" t="s">
        <v>40</v>
      </c>
      <c r="C653" s="73" t="str">
        <f t="shared" si="20"/>
        <v>Downham Feoffees Primary Academy2023/2024</v>
      </c>
      <c r="D653" s="85">
        <v>27</v>
      </c>
      <c r="E653" s="85">
        <v>20</v>
      </c>
      <c r="F653" s="85">
        <v>24</v>
      </c>
      <c r="G653" s="85">
        <v>28</v>
      </c>
      <c r="H653" s="85">
        <v>19</v>
      </c>
      <c r="I653" s="85">
        <v>18</v>
      </c>
      <c r="J653" s="85">
        <v>28</v>
      </c>
      <c r="K653" s="85">
        <v>164</v>
      </c>
      <c r="L653" s="74">
        <v>0</v>
      </c>
      <c r="P653" t="e">
        <f>#REF!=A653</f>
        <v>#REF!</v>
      </c>
      <c r="Q653" t="e">
        <f>#REF!=B653</f>
        <v>#REF!</v>
      </c>
      <c r="R653" t="e">
        <f>#REF!=D653</f>
        <v>#REF!</v>
      </c>
      <c r="S653" t="e">
        <f>#REF!=E653</f>
        <v>#REF!</v>
      </c>
      <c r="T653" t="e">
        <f>#REF!=F653</f>
        <v>#REF!</v>
      </c>
      <c r="U653" t="e">
        <f>#REF!=G653</f>
        <v>#REF!</v>
      </c>
      <c r="V653" t="e">
        <f>#REF!=H653</f>
        <v>#REF!</v>
      </c>
      <c r="W653" t="e">
        <f>#REF!=I653</f>
        <v>#REF!</v>
      </c>
      <c r="X653" t="e">
        <f>#REF!=J653</f>
        <v>#REF!</v>
      </c>
      <c r="Y653" t="e">
        <f>#REF!=K653</f>
        <v>#REF!</v>
      </c>
      <c r="Z653" t="e">
        <f>#REF!=L653</f>
        <v>#REF!</v>
      </c>
      <c r="AA653" t="b">
        <f t="shared" si="21"/>
        <v>1</v>
      </c>
    </row>
    <row r="654" spans="1:27" ht="17.25" customHeight="1" thickTop="1" thickBot="1" x14ac:dyDescent="0.3">
      <c r="A654" s="67" t="s">
        <v>125</v>
      </c>
      <c r="B654" s="68" t="s">
        <v>25</v>
      </c>
      <c r="C654" s="73" t="str">
        <f t="shared" si="20"/>
        <v>Downham Feoffees Primary Academy2024/2025</v>
      </c>
      <c r="D654" s="85">
        <v>13</v>
      </c>
      <c r="E654" s="85">
        <v>27</v>
      </c>
      <c r="F654" s="85">
        <v>21</v>
      </c>
      <c r="G654" s="85">
        <v>24</v>
      </c>
      <c r="H654" s="85">
        <v>27</v>
      </c>
      <c r="I654" s="85">
        <v>19</v>
      </c>
      <c r="J654" s="85">
        <v>18</v>
      </c>
      <c r="K654" s="85">
        <v>149</v>
      </c>
      <c r="L654" s="74">
        <v>0</v>
      </c>
      <c r="P654" t="e">
        <f>#REF!=A654</f>
        <v>#REF!</v>
      </c>
      <c r="Q654" t="e">
        <f>#REF!=B654</f>
        <v>#REF!</v>
      </c>
      <c r="R654" t="e">
        <f>#REF!=D654</f>
        <v>#REF!</v>
      </c>
      <c r="S654" t="e">
        <f>#REF!=E654</f>
        <v>#REF!</v>
      </c>
      <c r="T654" t="e">
        <f>#REF!=F654</f>
        <v>#REF!</v>
      </c>
      <c r="U654" t="e">
        <f>#REF!=G654</f>
        <v>#REF!</v>
      </c>
      <c r="V654" t="e">
        <f>#REF!=H654</f>
        <v>#REF!</v>
      </c>
      <c r="W654" t="e">
        <f>#REF!=I654</f>
        <v>#REF!</v>
      </c>
      <c r="X654" t="e">
        <f>#REF!=J654</f>
        <v>#REF!</v>
      </c>
      <c r="Y654" t="e">
        <f>#REF!=K654</f>
        <v>#REF!</v>
      </c>
      <c r="Z654" t="e">
        <f>#REF!=L654</f>
        <v>#REF!</v>
      </c>
      <c r="AA654" t="b">
        <f t="shared" si="21"/>
        <v>1</v>
      </c>
    </row>
    <row r="655" spans="1:27" ht="17.25" customHeight="1" thickTop="1" thickBot="1" x14ac:dyDescent="0.3">
      <c r="A655" s="86" t="s">
        <v>125</v>
      </c>
      <c r="B655" s="69" t="s">
        <v>26</v>
      </c>
      <c r="C655" s="73" t="str">
        <f t="shared" si="20"/>
        <v>Downham Feoffees Primary Academy2025/2026</v>
      </c>
      <c r="D655" s="85">
        <v>20</v>
      </c>
      <c r="E655" s="85">
        <v>14</v>
      </c>
      <c r="F655" s="85">
        <v>26</v>
      </c>
      <c r="G655" s="85">
        <v>22</v>
      </c>
      <c r="H655" s="85">
        <v>22</v>
      </c>
      <c r="I655" s="85">
        <v>29</v>
      </c>
      <c r="J655" s="85">
        <v>17</v>
      </c>
      <c r="K655" s="85">
        <v>150</v>
      </c>
      <c r="L655" s="75">
        <v>30</v>
      </c>
      <c r="P655" t="e">
        <f>#REF!=A655</f>
        <v>#REF!</v>
      </c>
      <c r="Q655" t="e">
        <f>#REF!=B655</f>
        <v>#REF!</v>
      </c>
      <c r="R655" t="e">
        <f>#REF!=D655</f>
        <v>#REF!</v>
      </c>
      <c r="S655" t="e">
        <f>#REF!=E655</f>
        <v>#REF!</v>
      </c>
      <c r="T655" t="e">
        <f>#REF!=F655</f>
        <v>#REF!</v>
      </c>
      <c r="U655" t="e">
        <f>#REF!=G655</f>
        <v>#REF!</v>
      </c>
      <c r="V655" t="e">
        <f>#REF!=H655</f>
        <v>#REF!</v>
      </c>
      <c r="W655" t="e">
        <f>#REF!=I655</f>
        <v>#REF!</v>
      </c>
      <c r="X655" t="e">
        <f>#REF!=J655</f>
        <v>#REF!</v>
      </c>
      <c r="Y655" t="e">
        <f>#REF!=K655</f>
        <v>#REF!</v>
      </c>
      <c r="Z655" t="e">
        <f>#REF!=L655</f>
        <v>#REF!</v>
      </c>
      <c r="AA655" t="b">
        <f t="shared" si="21"/>
        <v>1</v>
      </c>
    </row>
    <row r="656" spans="1:27" ht="17.25" customHeight="1" thickTop="1" thickBot="1" x14ac:dyDescent="0.3">
      <c r="A656" s="87" t="s">
        <v>125</v>
      </c>
      <c r="B656" s="70" t="s">
        <v>27</v>
      </c>
      <c r="C656" s="73" t="str">
        <f t="shared" si="20"/>
        <v>Downham Feoffees Primary Academy2026/2027</v>
      </c>
      <c r="D656" s="85">
        <v>24</v>
      </c>
      <c r="E656" s="85">
        <v>20</v>
      </c>
      <c r="F656" s="85">
        <v>14</v>
      </c>
      <c r="G656" s="85">
        <v>26</v>
      </c>
      <c r="H656" s="85">
        <v>21</v>
      </c>
      <c r="I656" s="85">
        <v>23</v>
      </c>
      <c r="J656" s="85">
        <v>28</v>
      </c>
      <c r="K656" s="85">
        <v>156</v>
      </c>
      <c r="L656" s="76">
        <v>30</v>
      </c>
      <c r="P656" t="e">
        <f>#REF!=A656</f>
        <v>#REF!</v>
      </c>
      <c r="Q656" t="e">
        <f>#REF!=B656</f>
        <v>#REF!</v>
      </c>
      <c r="R656" t="e">
        <f>#REF!=D656</f>
        <v>#REF!</v>
      </c>
      <c r="S656" t="e">
        <f>#REF!=E656</f>
        <v>#REF!</v>
      </c>
      <c r="T656" t="e">
        <f>#REF!=F656</f>
        <v>#REF!</v>
      </c>
      <c r="U656" t="e">
        <f>#REF!=G656</f>
        <v>#REF!</v>
      </c>
      <c r="V656" t="e">
        <f>#REF!=H656</f>
        <v>#REF!</v>
      </c>
      <c r="W656" t="e">
        <f>#REF!=I656</f>
        <v>#REF!</v>
      </c>
      <c r="X656" t="e">
        <f>#REF!=J656</f>
        <v>#REF!</v>
      </c>
      <c r="Y656" t="e">
        <f>#REF!=K656</f>
        <v>#REF!</v>
      </c>
      <c r="Z656" t="e">
        <f>#REF!=L656</f>
        <v>#REF!</v>
      </c>
      <c r="AA656" t="b">
        <f t="shared" si="21"/>
        <v>1</v>
      </c>
    </row>
    <row r="657" spans="1:27" ht="17.25" customHeight="1" thickTop="1" thickBot="1" x14ac:dyDescent="0.3">
      <c r="A657" s="87" t="s">
        <v>125</v>
      </c>
      <c r="B657" s="70" t="s">
        <v>28</v>
      </c>
      <c r="C657" s="73" t="str">
        <f t="shared" si="20"/>
        <v>Downham Feoffees Primary Academy2027/2028</v>
      </c>
      <c r="D657" s="85">
        <v>8</v>
      </c>
      <c r="E657" s="85">
        <v>24</v>
      </c>
      <c r="F657" s="85">
        <v>20</v>
      </c>
      <c r="G657" s="85">
        <v>14</v>
      </c>
      <c r="H657" s="85">
        <v>25</v>
      </c>
      <c r="I657" s="85">
        <v>22</v>
      </c>
      <c r="J657" s="85">
        <v>22</v>
      </c>
      <c r="K657" s="85">
        <v>135</v>
      </c>
      <c r="L657" s="76">
        <v>30</v>
      </c>
      <c r="P657" t="e">
        <f>#REF!=A657</f>
        <v>#REF!</v>
      </c>
      <c r="Q657" t="e">
        <f>#REF!=B657</f>
        <v>#REF!</v>
      </c>
      <c r="R657" t="e">
        <f>#REF!=D657</f>
        <v>#REF!</v>
      </c>
      <c r="S657" t="e">
        <f>#REF!=E657</f>
        <v>#REF!</v>
      </c>
      <c r="T657" t="e">
        <f>#REF!=F657</f>
        <v>#REF!</v>
      </c>
      <c r="U657" t="e">
        <f>#REF!=G657</f>
        <v>#REF!</v>
      </c>
      <c r="V657" t="e">
        <f>#REF!=H657</f>
        <v>#REF!</v>
      </c>
      <c r="W657" t="e">
        <f>#REF!=I657</f>
        <v>#REF!</v>
      </c>
      <c r="X657" t="e">
        <f>#REF!=J657</f>
        <v>#REF!</v>
      </c>
      <c r="Y657" t="e">
        <f>#REF!=K657</f>
        <v>#REF!</v>
      </c>
      <c r="Z657" t="e">
        <f>#REF!=L657</f>
        <v>#REF!</v>
      </c>
      <c r="AA657" t="b">
        <f t="shared" si="21"/>
        <v>1</v>
      </c>
    </row>
    <row r="658" spans="1:27" ht="17.25" customHeight="1" thickTop="1" thickBot="1" x14ac:dyDescent="0.3">
      <c r="A658" s="88" t="s">
        <v>125</v>
      </c>
      <c r="B658" s="70" t="s">
        <v>29</v>
      </c>
      <c r="C658" s="73" t="str">
        <f t="shared" si="20"/>
        <v>Downham Feoffees Primary Academy2028/2029</v>
      </c>
      <c r="D658" s="85">
        <v>23</v>
      </c>
      <c r="E658" s="85">
        <v>8</v>
      </c>
      <c r="F658" s="85">
        <v>24</v>
      </c>
      <c r="G658" s="85">
        <v>20</v>
      </c>
      <c r="H658" s="85">
        <v>13</v>
      </c>
      <c r="I658" s="85">
        <v>26</v>
      </c>
      <c r="J658" s="85">
        <v>21</v>
      </c>
      <c r="K658" s="85">
        <v>135</v>
      </c>
      <c r="L658" s="76">
        <v>30</v>
      </c>
      <c r="P658" t="e">
        <f>#REF!=A658</f>
        <v>#REF!</v>
      </c>
      <c r="Q658" t="e">
        <f>#REF!=B658</f>
        <v>#REF!</v>
      </c>
      <c r="R658" t="e">
        <f>#REF!=D658</f>
        <v>#REF!</v>
      </c>
      <c r="S658" t="e">
        <f>#REF!=E658</f>
        <v>#REF!</v>
      </c>
      <c r="T658" t="e">
        <f>#REF!=F658</f>
        <v>#REF!</v>
      </c>
      <c r="U658" t="e">
        <f>#REF!=G658</f>
        <v>#REF!</v>
      </c>
      <c r="V658" t="e">
        <f>#REF!=H658</f>
        <v>#REF!</v>
      </c>
      <c r="W658" t="e">
        <f>#REF!=I658</f>
        <v>#REF!</v>
      </c>
      <c r="X658" t="e">
        <f>#REF!=J658</f>
        <v>#REF!</v>
      </c>
      <c r="Y658" t="e">
        <f>#REF!=K658</f>
        <v>#REF!</v>
      </c>
      <c r="Z658" t="e">
        <f>#REF!=L658</f>
        <v>#REF!</v>
      </c>
      <c r="AA658" t="b">
        <f t="shared" si="21"/>
        <v>1</v>
      </c>
    </row>
    <row r="659" spans="1:27" ht="17.25" customHeight="1" thickTop="1" thickBot="1" x14ac:dyDescent="0.3">
      <c r="A659" s="89" t="s">
        <v>125</v>
      </c>
      <c r="B659" s="107" t="s">
        <v>30</v>
      </c>
      <c r="C659" s="73" t="str">
        <f t="shared" si="20"/>
        <v>Downham Feoffees Primary Academy2029/2030</v>
      </c>
      <c r="D659" s="85">
        <v>18</v>
      </c>
      <c r="E659" s="85">
        <v>23</v>
      </c>
      <c r="F659" s="85">
        <v>8</v>
      </c>
      <c r="G659" s="85">
        <v>24</v>
      </c>
      <c r="H659" s="85">
        <v>19</v>
      </c>
      <c r="I659" s="85">
        <v>14</v>
      </c>
      <c r="J659" s="85">
        <v>25</v>
      </c>
      <c r="K659" s="85">
        <v>131</v>
      </c>
      <c r="L659" s="76">
        <v>30</v>
      </c>
      <c r="P659" t="e">
        <f>#REF!=A659</f>
        <v>#REF!</v>
      </c>
      <c r="Q659" t="e">
        <f>#REF!=B659</f>
        <v>#REF!</v>
      </c>
      <c r="R659" t="e">
        <f>#REF!=D659</f>
        <v>#REF!</v>
      </c>
      <c r="S659" t="e">
        <f>#REF!=E659</f>
        <v>#REF!</v>
      </c>
      <c r="T659" t="e">
        <f>#REF!=F659</f>
        <v>#REF!</v>
      </c>
      <c r="U659" t="e">
        <f>#REF!=G659</f>
        <v>#REF!</v>
      </c>
      <c r="V659" t="e">
        <f>#REF!=H659</f>
        <v>#REF!</v>
      </c>
      <c r="W659" t="e">
        <f>#REF!=I659</f>
        <v>#REF!</v>
      </c>
      <c r="X659" t="e">
        <f>#REF!=J659</f>
        <v>#REF!</v>
      </c>
      <c r="Y659" t="e">
        <f>#REF!=K659</f>
        <v>#REF!</v>
      </c>
      <c r="Z659" t="e">
        <f>#REF!=L659</f>
        <v>#REF!</v>
      </c>
      <c r="AA659" t="b">
        <f t="shared" si="21"/>
        <v>1</v>
      </c>
    </row>
    <row r="660" spans="1:27" ht="17.25" customHeight="1" thickTop="1" thickBot="1" x14ac:dyDescent="0.3">
      <c r="A660" s="90" t="s">
        <v>125</v>
      </c>
      <c r="B660" s="109" t="s">
        <v>273</v>
      </c>
      <c r="C660" s="73" t="str">
        <f t="shared" si="20"/>
        <v>Downham Feoffees Primary Academy2030/2031</v>
      </c>
      <c r="D660" s="85">
        <v>17</v>
      </c>
      <c r="E660" s="85">
        <v>18</v>
      </c>
      <c r="F660" s="85">
        <v>23</v>
      </c>
      <c r="G660" s="85">
        <v>8</v>
      </c>
      <c r="H660" s="85">
        <v>23</v>
      </c>
      <c r="I660" s="85">
        <v>20</v>
      </c>
      <c r="J660" s="85">
        <v>13</v>
      </c>
      <c r="K660" s="85">
        <v>122</v>
      </c>
      <c r="L660" s="77">
        <v>30</v>
      </c>
      <c r="P660" t="e">
        <f>#REF!=A660</f>
        <v>#REF!</v>
      </c>
      <c r="Q660" t="e">
        <f>#REF!=B660</f>
        <v>#REF!</v>
      </c>
      <c r="R660" t="e">
        <f>#REF!=D660</f>
        <v>#REF!</v>
      </c>
      <c r="S660" t="e">
        <f>#REF!=E660</f>
        <v>#REF!</v>
      </c>
      <c r="T660" t="e">
        <f>#REF!=F660</f>
        <v>#REF!</v>
      </c>
      <c r="U660" t="e">
        <f>#REF!=G660</f>
        <v>#REF!</v>
      </c>
      <c r="V660" t="e">
        <f>#REF!=H660</f>
        <v>#REF!</v>
      </c>
      <c r="W660" t="e">
        <f>#REF!=I660</f>
        <v>#REF!</v>
      </c>
      <c r="X660" t="e">
        <f>#REF!=J660</f>
        <v>#REF!</v>
      </c>
      <c r="Y660" t="e">
        <f>#REF!=K660</f>
        <v>#REF!</v>
      </c>
      <c r="Z660" t="e">
        <f>#REF!=L660</f>
        <v>#REF!</v>
      </c>
      <c r="AA660" t="b">
        <f t="shared" si="21"/>
        <v>1</v>
      </c>
    </row>
    <row r="661" spans="1:27" ht="17.25" customHeight="1" thickTop="1" thickBot="1" x14ac:dyDescent="0.3">
      <c r="A661" s="65" t="s">
        <v>126</v>
      </c>
      <c r="B661" s="66" t="s">
        <v>39</v>
      </c>
      <c r="C661" s="73" t="str">
        <f t="shared" si="20"/>
        <v>Ely St John's Community Primary School2022/2023</v>
      </c>
      <c r="D661" s="85">
        <v>60</v>
      </c>
      <c r="E661" s="85">
        <v>48</v>
      </c>
      <c r="F661" s="85">
        <v>52</v>
      </c>
      <c r="G661" s="85">
        <v>57</v>
      </c>
      <c r="H661" s="85">
        <v>42</v>
      </c>
      <c r="I661" s="85">
        <v>59</v>
      </c>
      <c r="J661" s="85">
        <v>56</v>
      </c>
      <c r="K661" s="85">
        <v>374</v>
      </c>
      <c r="L661" s="73">
        <v>0</v>
      </c>
      <c r="P661" t="e">
        <f>#REF!=A661</f>
        <v>#REF!</v>
      </c>
      <c r="Q661" t="e">
        <f>#REF!=B661</f>
        <v>#REF!</v>
      </c>
      <c r="R661" t="e">
        <f>#REF!=D661</f>
        <v>#REF!</v>
      </c>
      <c r="S661" t="e">
        <f>#REF!=E661</f>
        <v>#REF!</v>
      </c>
      <c r="T661" t="e">
        <f>#REF!=F661</f>
        <v>#REF!</v>
      </c>
      <c r="U661" t="e">
        <f>#REF!=G661</f>
        <v>#REF!</v>
      </c>
      <c r="V661" t="e">
        <f>#REF!=H661</f>
        <v>#REF!</v>
      </c>
      <c r="W661" t="e">
        <f>#REF!=I661</f>
        <v>#REF!</v>
      </c>
      <c r="X661" t="e">
        <f>#REF!=J661</f>
        <v>#REF!</v>
      </c>
      <c r="Y661" t="e">
        <f>#REF!=K661</f>
        <v>#REF!</v>
      </c>
      <c r="Z661" t="e">
        <f>#REF!=L661</f>
        <v>#REF!</v>
      </c>
      <c r="AA661" t="b">
        <f t="shared" si="21"/>
        <v>1</v>
      </c>
    </row>
    <row r="662" spans="1:27" ht="17.25" customHeight="1" thickTop="1" thickBot="1" x14ac:dyDescent="0.3">
      <c r="A662" s="67" t="s">
        <v>126</v>
      </c>
      <c r="B662" s="68" t="s">
        <v>40</v>
      </c>
      <c r="C662" s="73" t="str">
        <f t="shared" si="20"/>
        <v>Ely St John's Community Primary School2023/2024</v>
      </c>
      <c r="D662" s="85">
        <v>56</v>
      </c>
      <c r="E662" s="85">
        <v>58</v>
      </c>
      <c r="F662" s="85">
        <v>51</v>
      </c>
      <c r="G662" s="85">
        <v>48</v>
      </c>
      <c r="H662" s="85">
        <v>53</v>
      </c>
      <c r="I662" s="85">
        <v>39</v>
      </c>
      <c r="J662" s="85">
        <v>59</v>
      </c>
      <c r="K662" s="85">
        <v>364</v>
      </c>
      <c r="L662" s="74">
        <v>0</v>
      </c>
      <c r="P662" t="e">
        <f>#REF!=A662</f>
        <v>#REF!</v>
      </c>
      <c r="Q662" t="e">
        <f>#REF!=B662</f>
        <v>#REF!</v>
      </c>
      <c r="R662" t="e">
        <f>#REF!=D662</f>
        <v>#REF!</v>
      </c>
      <c r="S662" t="e">
        <f>#REF!=E662</f>
        <v>#REF!</v>
      </c>
      <c r="T662" t="e">
        <f>#REF!=F662</f>
        <v>#REF!</v>
      </c>
      <c r="U662" t="e">
        <f>#REF!=G662</f>
        <v>#REF!</v>
      </c>
      <c r="V662" t="e">
        <f>#REF!=H662</f>
        <v>#REF!</v>
      </c>
      <c r="W662" t="e">
        <f>#REF!=I662</f>
        <v>#REF!</v>
      </c>
      <c r="X662" t="e">
        <f>#REF!=J662</f>
        <v>#REF!</v>
      </c>
      <c r="Y662" t="e">
        <f>#REF!=K662</f>
        <v>#REF!</v>
      </c>
      <c r="Z662" t="e">
        <f>#REF!=L662</f>
        <v>#REF!</v>
      </c>
      <c r="AA662" t="b">
        <f t="shared" si="21"/>
        <v>1</v>
      </c>
    </row>
    <row r="663" spans="1:27" ht="17.25" customHeight="1" thickTop="1" thickBot="1" x14ac:dyDescent="0.3">
      <c r="A663" s="67" t="s">
        <v>126</v>
      </c>
      <c r="B663" s="68" t="s">
        <v>25</v>
      </c>
      <c r="C663" s="73" t="str">
        <f t="shared" si="20"/>
        <v>Ely St John's Community Primary School2024/2025</v>
      </c>
      <c r="D663" s="85">
        <v>58</v>
      </c>
      <c r="E663" s="85">
        <v>56</v>
      </c>
      <c r="F663" s="85">
        <v>59</v>
      </c>
      <c r="G663" s="85">
        <v>49</v>
      </c>
      <c r="H663" s="85">
        <v>49</v>
      </c>
      <c r="I663" s="85">
        <v>54</v>
      </c>
      <c r="J663" s="85">
        <v>40</v>
      </c>
      <c r="K663" s="85">
        <v>365</v>
      </c>
      <c r="L663" s="74">
        <v>0</v>
      </c>
      <c r="P663" t="e">
        <f>#REF!=A663</f>
        <v>#REF!</v>
      </c>
      <c r="Q663" t="e">
        <f>#REF!=B663</f>
        <v>#REF!</v>
      </c>
      <c r="R663" t="e">
        <f>#REF!=D663</f>
        <v>#REF!</v>
      </c>
      <c r="S663" t="e">
        <f>#REF!=E663</f>
        <v>#REF!</v>
      </c>
      <c r="T663" t="e">
        <f>#REF!=F663</f>
        <v>#REF!</v>
      </c>
      <c r="U663" t="e">
        <f>#REF!=G663</f>
        <v>#REF!</v>
      </c>
      <c r="V663" t="e">
        <f>#REF!=H663</f>
        <v>#REF!</v>
      </c>
      <c r="W663" t="e">
        <f>#REF!=I663</f>
        <v>#REF!</v>
      </c>
      <c r="X663" t="e">
        <f>#REF!=J663</f>
        <v>#REF!</v>
      </c>
      <c r="Y663" t="e">
        <f>#REF!=K663</f>
        <v>#REF!</v>
      </c>
      <c r="Z663" t="e">
        <f>#REF!=L663</f>
        <v>#REF!</v>
      </c>
      <c r="AA663" t="b">
        <f t="shared" si="21"/>
        <v>1</v>
      </c>
    </row>
    <row r="664" spans="1:27" ht="17.25" customHeight="1" thickTop="1" thickBot="1" x14ac:dyDescent="0.3">
      <c r="A664" s="86" t="s">
        <v>126</v>
      </c>
      <c r="B664" s="69" t="s">
        <v>26</v>
      </c>
      <c r="C664" s="73" t="str">
        <f t="shared" si="20"/>
        <v>Ely St John's Community Primary School2025/2026</v>
      </c>
      <c r="D664" s="85">
        <v>47</v>
      </c>
      <c r="E664" s="85">
        <v>57</v>
      </c>
      <c r="F664" s="85">
        <v>55</v>
      </c>
      <c r="G664" s="85">
        <v>59</v>
      </c>
      <c r="H664" s="85">
        <v>48</v>
      </c>
      <c r="I664" s="85">
        <v>50</v>
      </c>
      <c r="J664" s="85">
        <v>55</v>
      </c>
      <c r="K664" s="85">
        <v>371</v>
      </c>
      <c r="L664" s="75">
        <v>60</v>
      </c>
      <c r="P664" t="e">
        <f>#REF!=A664</f>
        <v>#REF!</v>
      </c>
      <c r="Q664" t="e">
        <f>#REF!=B664</f>
        <v>#REF!</v>
      </c>
      <c r="R664" t="e">
        <f>#REF!=D664</f>
        <v>#REF!</v>
      </c>
      <c r="S664" t="e">
        <f>#REF!=E664</f>
        <v>#REF!</v>
      </c>
      <c r="T664" t="e">
        <f>#REF!=F664</f>
        <v>#REF!</v>
      </c>
      <c r="U664" t="e">
        <f>#REF!=G664</f>
        <v>#REF!</v>
      </c>
      <c r="V664" t="e">
        <f>#REF!=H664</f>
        <v>#REF!</v>
      </c>
      <c r="W664" t="e">
        <f>#REF!=I664</f>
        <v>#REF!</v>
      </c>
      <c r="X664" t="e">
        <f>#REF!=J664</f>
        <v>#REF!</v>
      </c>
      <c r="Y664" t="e">
        <f>#REF!=K664</f>
        <v>#REF!</v>
      </c>
      <c r="Z664" t="e">
        <f>#REF!=L664</f>
        <v>#REF!</v>
      </c>
      <c r="AA664" t="b">
        <f t="shared" si="21"/>
        <v>1</v>
      </c>
    </row>
    <row r="665" spans="1:27" ht="17.25" customHeight="1" thickTop="1" thickBot="1" x14ac:dyDescent="0.3">
      <c r="A665" s="87" t="s">
        <v>126</v>
      </c>
      <c r="B665" s="70" t="s">
        <v>27</v>
      </c>
      <c r="C665" s="73" t="str">
        <f t="shared" si="20"/>
        <v>Ely St John's Community Primary School2026/2027</v>
      </c>
      <c r="D665" s="85">
        <v>60</v>
      </c>
      <c r="E665" s="85">
        <v>46</v>
      </c>
      <c r="F665" s="85">
        <v>57</v>
      </c>
      <c r="G665" s="85">
        <v>54</v>
      </c>
      <c r="H665" s="85">
        <v>58</v>
      </c>
      <c r="I665" s="85">
        <v>48</v>
      </c>
      <c r="J665" s="85">
        <v>51</v>
      </c>
      <c r="K665" s="85">
        <v>374</v>
      </c>
      <c r="L665" s="76">
        <v>60</v>
      </c>
      <c r="P665" t="e">
        <f>#REF!=A665</f>
        <v>#REF!</v>
      </c>
      <c r="Q665" t="e">
        <f>#REF!=B665</f>
        <v>#REF!</v>
      </c>
      <c r="R665" t="e">
        <f>#REF!=D665</f>
        <v>#REF!</v>
      </c>
      <c r="S665" t="e">
        <f>#REF!=E665</f>
        <v>#REF!</v>
      </c>
      <c r="T665" t="e">
        <f>#REF!=F665</f>
        <v>#REF!</v>
      </c>
      <c r="U665" t="e">
        <f>#REF!=G665</f>
        <v>#REF!</v>
      </c>
      <c r="V665" t="e">
        <f>#REF!=H665</f>
        <v>#REF!</v>
      </c>
      <c r="W665" t="e">
        <f>#REF!=I665</f>
        <v>#REF!</v>
      </c>
      <c r="X665" t="e">
        <f>#REF!=J665</f>
        <v>#REF!</v>
      </c>
      <c r="Y665" t="e">
        <f>#REF!=K665</f>
        <v>#REF!</v>
      </c>
      <c r="Z665" t="e">
        <f>#REF!=L665</f>
        <v>#REF!</v>
      </c>
      <c r="AA665" t="b">
        <f t="shared" si="21"/>
        <v>1</v>
      </c>
    </row>
    <row r="666" spans="1:27" ht="17.25" customHeight="1" thickTop="1" thickBot="1" x14ac:dyDescent="0.3">
      <c r="A666" s="87" t="s">
        <v>126</v>
      </c>
      <c r="B666" s="70" t="s">
        <v>28</v>
      </c>
      <c r="C666" s="73" t="str">
        <f t="shared" si="20"/>
        <v>Ely St John's Community Primary School2027/2028</v>
      </c>
      <c r="D666" s="85">
        <v>58</v>
      </c>
      <c r="E666" s="85">
        <v>59</v>
      </c>
      <c r="F666" s="85">
        <v>46</v>
      </c>
      <c r="G666" s="85">
        <v>56</v>
      </c>
      <c r="H666" s="85">
        <v>53</v>
      </c>
      <c r="I666" s="85">
        <v>58</v>
      </c>
      <c r="J666" s="85">
        <v>49</v>
      </c>
      <c r="K666" s="85">
        <v>379</v>
      </c>
      <c r="L666" s="76">
        <v>60</v>
      </c>
      <c r="P666" t="e">
        <f>#REF!=A666</f>
        <v>#REF!</v>
      </c>
      <c r="Q666" t="e">
        <f>#REF!=B666</f>
        <v>#REF!</v>
      </c>
      <c r="R666" t="e">
        <f>#REF!=D666</f>
        <v>#REF!</v>
      </c>
      <c r="S666" t="e">
        <f>#REF!=E666</f>
        <v>#REF!</v>
      </c>
      <c r="T666" t="e">
        <f>#REF!=F666</f>
        <v>#REF!</v>
      </c>
      <c r="U666" t="e">
        <f>#REF!=G666</f>
        <v>#REF!</v>
      </c>
      <c r="V666" t="e">
        <f>#REF!=H666</f>
        <v>#REF!</v>
      </c>
      <c r="W666" t="e">
        <f>#REF!=I666</f>
        <v>#REF!</v>
      </c>
      <c r="X666" t="e">
        <f>#REF!=J666</f>
        <v>#REF!</v>
      </c>
      <c r="Y666" t="e">
        <f>#REF!=K666</f>
        <v>#REF!</v>
      </c>
      <c r="Z666" t="e">
        <f>#REF!=L666</f>
        <v>#REF!</v>
      </c>
      <c r="AA666" t="b">
        <f t="shared" si="21"/>
        <v>1</v>
      </c>
    </row>
    <row r="667" spans="1:27" ht="17.25" customHeight="1" thickTop="1" thickBot="1" x14ac:dyDescent="0.3">
      <c r="A667" s="88" t="s">
        <v>126</v>
      </c>
      <c r="B667" s="70" t="s">
        <v>29</v>
      </c>
      <c r="C667" s="73" t="str">
        <f t="shared" si="20"/>
        <v>Ely St John's Community Primary School2028/2029</v>
      </c>
      <c r="D667" s="85">
        <v>56</v>
      </c>
      <c r="E667" s="85">
        <v>57</v>
      </c>
      <c r="F667" s="85">
        <v>59</v>
      </c>
      <c r="G667" s="85">
        <v>45</v>
      </c>
      <c r="H667" s="85">
        <v>55</v>
      </c>
      <c r="I667" s="85">
        <v>53</v>
      </c>
      <c r="J667" s="85">
        <v>59</v>
      </c>
      <c r="K667" s="85">
        <v>384</v>
      </c>
      <c r="L667" s="76">
        <v>60</v>
      </c>
      <c r="P667" t="e">
        <f>#REF!=A667</f>
        <v>#REF!</v>
      </c>
      <c r="Q667" t="e">
        <f>#REF!=B667</f>
        <v>#REF!</v>
      </c>
      <c r="R667" t="e">
        <f>#REF!=D667</f>
        <v>#REF!</v>
      </c>
      <c r="S667" t="e">
        <f>#REF!=E667</f>
        <v>#REF!</v>
      </c>
      <c r="T667" t="e">
        <f>#REF!=F667</f>
        <v>#REF!</v>
      </c>
      <c r="U667" t="e">
        <f>#REF!=G667</f>
        <v>#REF!</v>
      </c>
      <c r="V667" t="e">
        <f>#REF!=H667</f>
        <v>#REF!</v>
      </c>
      <c r="W667" t="e">
        <f>#REF!=I667</f>
        <v>#REF!</v>
      </c>
      <c r="X667" t="e">
        <f>#REF!=J667</f>
        <v>#REF!</v>
      </c>
      <c r="Y667" t="e">
        <f>#REF!=K667</f>
        <v>#REF!</v>
      </c>
      <c r="Z667" t="e">
        <f>#REF!=L667</f>
        <v>#REF!</v>
      </c>
      <c r="AA667" t="b">
        <f t="shared" si="21"/>
        <v>1</v>
      </c>
    </row>
    <row r="668" spans="1:27" ht="17.25" customHeight="1" thickTop="1" thickBot="1" x14ac:dyDescent="0.3">
      <c r="A668" s="89" t="s">
        <v>126</v>
      </c>
      <c r="B668" s="107" t="s">
        <v>30</v>
      </c>
      <c r="C668" s="73" t="str">
        <f t="shared" si="20"/>
        <v>Ely St John's Community Primary School2029/2030</v>
      </c>
      <c r="D668" s="85">
        <v>51</v>
      </c>
      <c r="E668" s="85">
        <v>55</v>
      </c>
      <c r="F668" s="85">
        <v>57</v>
      </c>
      <c r="G668" s="85">
        <v>58</v>
      </c>
      <c r="H668" s="85">
        <v>44</v>
      </c>
      <c r="I668" s="85">
        <v>55</v>
      </c>
      <c r="J668" s="85">
        <v>54</v>
      </c>
      <c r="K668" s="85">
        <v>374</v>
      </c>
      <c r="L668" s="76">
        <v>60</v>
      </c>
      <c r="P668" t="e">
        <f>#REF!=A668</f>
        <v>#REF!</v>
      </c>
      <c r="Q668" t="e">
        <f>#REF!=B668</f>
        <v>#REF!</v>
      </c>
      <c r="R668" t="e">
        <f>#REF!=D668</f>
        <v>#REF!</v>
      </c>
      <c r="S668" t="e">
        <f>#REF!=E668</f>
        <v>#REF!</v>
      </c>
      <c r="T668" t="e">
        <f>#REF!=F668</f>
        <v>#REF!</v>
      </c>
      <c r="U668" t="e">
        <f>#REF!=G668</f>
        <v>#REF!</v>
      </c>
      <c r="V668" t="e">
        <f>#REF!=H668</f>
        <v>#REF!</v>
      </c>
      <c r="W668" t="e">
        <f>#REF!=I668</f>
        <v>#REF!</v>
      </c>
      <c r="X668" t="e">
        <f>#REF!=J668</f>
        <v>#REF!</v>
      </c>
      <c r="Y668" t="e">
        <f>#REF!=K668</f>
        <v>#REF!</v>
      </c>
      <c r="Z668" t="e">
        <f>#REF!=L668</f>
        <v>#REF!</v>
      </c>
      <c r="AA668" t="b">
        <f t="shared" si="21"/>
        <v>1</v>
      </c>
    </row>
    <row r="669" spans="1:27" ht="17.25" customHeight="1" thickTop="1" thickBot="1" x14ac:dyDescent="0.3">
      <c r="A669" s="90" t="s">
        <v>126</v>
      </c>
      <c r="B669" s="109" t="s">
        <v>273</v>
      </c>
      <c r="C669" s="73" t="str">
        <f t="shared" si="20"/>
        <v>Ely St John's Community Primary School2030/2031</v>
      </c>
      <c r="D669" s="85">
        <v>55</v>
      </c>
      <c r="E669" s="85">
        <v>50</v>
      </c>
      <c r="F669" s="85">
        <v>55</v>
      </c>
      <c r="G669" s="85">
        <v>56</v>
      </c>
      <c r="H669" s="85">
        <v>57</v>
      </c>
      <c r="I669" s="85">
        <v>44</v>
      </c>
      <c r="J669" s="85">
        <v>56</v>
      </c>
      <c r="K669" s="85">
        <v>373</v>
      </c>
      <c r="L669" s="77">
        <v>60</v>
      </c>
      <c r="P669" t="e">
        <f>#REF!=A669</f>
        <v>#REF!</v>
      </c>
      <c r="Q669" t="e">
        <f>#REF!=B669</f>
        <v>#REF!</v>
      </c>
      <c r="R669" t="e">
        <f>#REF!=D669</f>
        <v>#REF!</v>
      </c>
      <c r="S669" t="e">
        <f>#REF!=E669</f>
        <v>#REF!</v>
      </c>
      <c r="T669" t="e">
        <f>#REF!=F669</f>
        <v>#REF!</v>
      </c>
      <c r="U669" t="e">
        <f>#REF!=G669</f>
        <v>#REF!</v>
      </c>
      <c r="V669" t="e">
        <f>#REF!=H669</f>
        <v>#REF!</v>
      </c>
      <c r="W669" t="e">
        <f>#REF!=I669</f>
        <v>#REF!</v>
      </c>
      <c r="X669" t="e">
        <f>#REF!=J669</f>
        <v>#REF!</v>
      </c>
      <c r="Y669" t="e">
        <f>#REF!=K669</f>
        <v>#REF!</v>
      </c>
      <c r="Z669" t="e">
        <f>#REF!=L669</f>
        <v>#REF!</v>
      </c>
      <c r="AA669" t="b">
        <f t="shared" si="21"/>
        <v>1</v>
      </c>
    </row>
    <row r="670" spans="1:27" ht="17.25" customHeight="1" thickTop="1" thickBot="1" x14ac:dyDescent="0.3">
      <c r="A670" s="65" t="s">
        <v>127</v>
      </c>
      <c r="B670" s="66" t="s">
        <v>39</v>
      </c>
      <c r="C670" s="73" t="str">
        <f t="shared" si="20"/>
        <v>Ely St Mary's CofE Junior School2022/2023</v>
      </c>
      <c r="D670" s="85">
        <v>0</v>
      </c>
      <c r="E670" s="85">
        <v>0</v>
      </c>
      <c r="F670" s="85">
        <v>0</v>
      </c>
      <c r="G670" s="85">
        <v>73</v>
      </c>
      <c r="H670" s="85">
        <v>59</v>
      </c>
      <c r="I670" s="85">
        <v>61</v>
      </c>
      <c r="J670" s="85">
        <v>93</v>
      </c>
      <c r="K670" s="85">
        <v>286</v>
      </c>
      <c r="L670" s="73">
        <v>0</v>
      </c>
      <c r="P670" t="e">
        <f>#REF!=A670</f>
        <v>#REF!</v>
      </c>
      <c r="Q670" t="e">
        <f>#REF!=B670</f>
        <v>#REF!</v>
      </c>
      <c r="R670" t="e">
        <f>#REF!=D670</f>
        <v>#REF!</v>
      </c>
      <c r="S670" t="e">
        <f>#REF!=E670</f>
        <v>#REF!</v>
      </c>
      <c r="T670" t="e">
        <f>#REF!=F670</f>
        <v>#REF!</v>
      </c>
      <c r="U670" t="e">
        <f>#REF!=G670</f>
        <v>#REF!</v>
      </c>
      <c r="V670" t="e">
        <f>#REF!=H670</f>
        <v>#REF!</v>
      </c>
      <c r="W670" t="e">
        <f>#REF!=I670</f>
        <v>#REF!</v>
      </c>
      <c r="X670" t="e">
        <f>#REF!=J670</f>
        <v>#REF!</v>
      </c>
      <c r="Y670" t="e">
        <f>#REF!=K670</f>
        <v>#REF!</v>
      </c>
      <c r="Z670" t="e">
        <f>#REF!=L670</f>
        <v>#REF!</v>
      </c>
      <c r="AA670" t="b">
        <f t="shared" si="21"/>
        <v>1</v>
      </c>
    </row>
    <row r="671" spans="1:27" ht="17.25" customHeight="1" thickTop="1" thickBot="1" x14ac:dyDescent="0.3">
      <c r="A671" s="67" t="s">
        <v>127</v>
      </c>
      <c r="B671" s="68" t="s">
        <v>40</v>
      </c>
      <c r="C671" s="73" t="str">
        <f t="shared" si="20"/>
        <v>Ely St Mary's CofE Junior School2023/2024</v>
      </c>
      <c r="D671" s="85">
        <v>0</v>
      </c>
      <c r="E671" s="85">
        <v>0</v>
      </c>
      <c r="F671" s="85">
        <v>0</v>
      </c>
      <c r="G671" s="85">
        <v>47</v>
      </c>
      <c r="H671" s="85">
        <v>75</v>
      </c>
      <c r="I671" s="85">
        <v>59</v>
      </c>
      <c r="J671" s="85">
        <v>64</v>
      </c>
      <c r="K671" s="85">
        <v>245</v>
      </c>
      <c r="L671" s="74">
        <v>0</v>
      </c>
      <c r="P671" t="e">
        <f>#REF!=A671</f>
        <v>#REF!</v>
      </c>
      <c r="Q671" t="e">
        <f>#REF!=B671</f>
        <v>#REF!</v>
      </c>
      <c r="R671" t="e">
        <f>#REF!=D671</f>
        <v>#REF!</v>
      </c>
      <c r="S671" t="e">
        <f>#REF!=E671</f>
        <v>#REF!</v>
      </c>
      <c r="T671" t="e">
        <f>#REF!=F671</f>
        <v>#REF!</v>
      </c>
      <c r="U671" t="e">
        <f>#REF!=G671</f>
        <v>#REF!</v>
      </c>
      <c r="V671" t="e">
        <f>#REF!=H671</f>
        <v>#REF!</v>
      </c>
      <c r="W671" t="e">
        <f>#REF!=I671</f>
        <v>#REF!</v>
      </c>
      <c r="X671" t="e">
        <f>#REF!=J671</f>
        <v>#REF!</v>
      </c>
      <c r="Y671" t="e">
        <f>#REF!=K671</f>
        <v>#REF!</v>
      </c>
      <c r="Z671" t="e">
        <f>#REF!=L671</f>
        <v>#REF!</v>
      </c>
      <c r="AA671" t="b">
        <f t="shared" si="21"/>
        <v>1</v>
      </c>
    </row>
    <row r="672" spans="1:27" ht="17.25" customHeight="1" thickTop="1" thickBot="1" x14ac:dyDescent="0.3">
      <c r="A672" s="67" t="s">
        <v>127</v>
      </c>
      <c r="B672" s="68" t="s">
        <v>25</v>
      </c>
      <c r="C672" s="73" t="str">
        <f t="shared" si="20"/>
        <v>Ely St Mary's CofE Junior School2024/2025</v>
      </c>
      <c r="D672" s="85">
        <v>0</v>
      </c>
      <c r="E672" s="85">
        <v>0</v>
      </c>
      <c r="F672" s="85">
        <v>0</v>
      </c>
      <c r="G672" s="85">
        <v>47</v>
      </c>
      <c r="H672" s="85">
        <v>55</v>
      </c>
      <c r="I672" s="85">
        <v>77</v>
      </c>
      <c r="J672" s="85">
        <v>61</v>
      </c>
      <c r="K672" s="85">
        <v>240</v>
      </c>
      <c r="L672" s="74">
        <v>0</v>
      </c>
      <c r="P672" t="e">
        <f>#REF!=A672</f>
        <v>#REF!</v>
      </c>
      <c r="Q672" t="e">
        <f>#REF!=B672</f>
        <v>#REF!</v>
      </c>
      <c r="R672" t="e">
        <f>#REF!=D672</f>
        <v>#REF!</v>
      </c>
      <c r="S672" t="e">
        <f>#REF!=E672</f>
        <v>#REF!</v>
      </c>
      <c r="T672" t="e">
        <f>#REF!=F672</f>
        <v>#REF!</v>
      </c>
      <c r="U672" t="e">
        <f>#REF!=G672</f>
        <v>#REF!</v>
      </c>
      <c r="V672" t="e">
        <f>#REF!=H672</f>
        <v>#REF!</v>
      </c>
      <c r="W672" t="e">
        <f>#REF!=I672</f>
        <v>#REF!</v>
      </c>
      <c r="X672" t="e">
        <f>#REF!=J672</f>
        <v>#REF!</v>
      </c>
      <c r="Y672" t="e">
        <f>#REF!=K672</f>
        <v>#REF!</v>
      </c>
      <c r="Z672" t="e">
        <f>#REF!=L672</f>
        <v>#REF!</v>
      </c>
      <c r="AA672" t="b">
        <f t="shared" si="21"/>
        <v>1</v>
      </c>
    </row>
    <row r="673" spans="1:27" ht="17.25" customHeight="1" thickTop="1" thickBot="1" x14ac:dyDescent="0.3">
      <c r="A673" s="86" t="s">
        <v>127</v>
      </c>
      <c r="B673" s="69" t="s">
        <v>26</v>
      </c>
      <c r="C673" s="73" t="str">
        <f t="shared" si="20"/>
        <v>Ely St Mary's CofE Junior School2025/2026</v>
      </c>
      <c r="D673" s="85">
        <v>0</v>
      </c>
      <c r="E673" s="85">
        <v>0</v>
      </c>
      <c r="F673" s="85">
        <v>0</v>
      </c>
      <c r="G673" s="85">
        <v>43</v>
      </c>
      <c r="H673" s="85">
        <v>49</v>
      </c>
      <c r="I673" s="85">
        <v>52</v>
      </c>
      <c r="J673" s="85">
        <v>82</v>
      </c>
      <c r="K673" s="85">
        <v>226</v>
      </c>
      <c r="L673" s="75">
        <v>120</v>
      </c>
      <c r="P673" t="e">
        <f>#REF!=A673</f>
        <v>#REF!</v>
      </c>
      <c r="Q673" t="e">
        <f>#REF!=B673</f>
        <v>#REF!</v>
      </c>
      <c r="R673" t="e">
        <f>#REF!=D673</f>
        <v>#REF!</v>
      </c>
      <c r="S673" t="e">
        <f>#REF!=E673</f>
        <v>#REF!</v>
      </c>
      <c r="T673" t="e">
        <f>#REF!=F673</f>
        <v>#REF!</v>
      </c>
      <c r="U673" t="e">
        <f>#REF!=G673</f>
        <v>#REF!</v>
      </c>
      <c r="V673" t="e">
        <f>#REF!=H673</f>
        <v>#REF!</v>
      </c>
      <c r="W673" t="e">
        <f>#REF!=I673</f>
        <v>#REF!</v>
      </c>
      <c r="X673" t="e">
        <f>#REF!=J673</f>
        <v>#REF!</v>
      </c>
      <c r="Y673" t="e">
        <f>#REF!=K673</f>
        <v>#REF!</v>
      </c>
      <c r="Z673" t="e">
        <f>#REF!=L673</f>
        <v>#REF!</v>
      </c>
      <c r="AA673" t="b">
        <f t="shared" si="21"/>
        <v>1</v>
      </c>
    </row>
    <row r="674" spans="1:27" ht="17.25" customHeight="1" thickTop="1" thickBot="1" x14ac:dyDescent="0.3">
      <c r="A674" s="87" t="s">
        <v>127</v>
      </c>
      <c r="B674" s="70" t="s">
        <v>27</v>
      </c>
      <c r="C674" s="73" t="str">
        <f t="shared" si="20"/>
        <v>Ely St Mary's CofE Junior School2026/2027</v>
      </c>
      <c r="D674" s="85">
        <v>0</v>
      </c>
      <c r="E674" s="85">
        <v>0</v>
      </c>
      <c r="F674" s="85">
        <v>0</v>
      </c>
      <c r="G674" s="85">
        <v>47</v>
      </c>
      <c r="H674" s="85">
        <v>47</v>
      </c>
      <c r="I674" s="85">
        <v>48</v>
      </c>
      <c r="J674" s="85">
        <v>56</v>
      </c>
      <c r="K674" s="85">
        <v>198</v>
      </c>
      <c r="L674" s="76">
        <v>120</v>
      </c>
      <c r="P674" t="e">
        <f>#REF!=A674</f>
        <v>#REF!</v>
      </c>
      <c r="Q674" t="e">
        <f>#REF!=B674</f>
        <v>#REF!</v>
      </c>
      <c r="R674" t="e">
        <f>#REF!=D674</f>
        <v>#REF!</v>
      </c>
      <c r="S674" t="e">
        <f>#REF!=E674</f>
        <v>#REF!</v>
      </c>
      <c r="T674" t="e">
        <f>#REF!=F674</f>
        <v>#REF!</v>
      </c>
      <c r="U674" t="e">
        <f>#REF!=G674</f>
        <v>#REF!</v>
      </c>
      <c r="V674" t="e">
        <f>#REF!=H674</f>
        <v>#REF!</v>
      </c>
      <c r="W674" t="e">
        <f>#REF!=I674</f>
        <v>#REF!</v>
      </c>
      <c r="X674" t="e">
        <f>#REF!=J674</f>
        <v>#REF!</v>
      </c>
      <c r="Y674" t="e">
        <f>#REF!=K674</f>
        <v>#REF!</v>
      </c>
      <c r="Z674" t="e">
        <f>#REF!=L674</f>
        <v>#REF!</v>
      </c>
      <c r="AA674" t="b">
        <f t="shared" si="21"/>
        <v>1</v>
      </c>
    </row>
    <row r="675" spans="1:27" ht="17.25" customHeight="1" thickTop="1" thickBot="1" x14ac:dyDescent="0.3">
      <c r="A675" s="87" t="s">
        <v>127</v>
      </c>
      <c r="B675" s="70" t="s">
        <v>28</v>
      </c>
      <c r="C675" s="73" t="str">
        <f t="shared" si="20"/>
        <v>Ely St Mary's CofE Junior School2027/2028</v>
      </c>
      <c r="D675" s="85">
        <v>0</v>
      </c>
      <c r="E675" s="85">
        <v>0</v>
      </c>
      <c r="F675" s="85">
        <v>0</v>
      </c>
      <c r="G675" s="85">
        <v>58</v>
      </c>
      <c r="H675" s="85">
        <v>51</v>
      </c>
      <c r="I675" s="85">
        <v>46</v>
      </c>
      <c r="J675" s="85">
        <v>52</v>
      </c>
      <c r="K675" s="85">
        <v>207</v>
      </c>
      <c r="L675" s="76">
        <v>120</v>
      </c>
      <c r="P675" t="e">
        <f>#REF!=A675</f>
        <v>#REF!</v>
      </c>
      <c r="Q675" t="e">
        <f>#REF!=B675</f>
        <v>#REF!</v>
      </c>
      <c r="R675" t="e">
        <f>#REF!=D675</f>
        <v>#REF!</v>
      </c>
      <c r="S675" t="e">
        <f>#REF!=E675</f>
        <v>#REF!</v>
      </c>
      <c r="T675" t="e">
        <f>#REF!=F675</f>
        <v>#REF!</v>
      </c>
      <c r="U675" t="e">
        <f>#REF!=G675</f>
        <v>#REF!</v>
      </c>
      <c r="V675" t="e">
        <f>#REF!=H675</f>
        <v>#REF!</v>
      </c>
      <c r="W675" t="e">
        <f>#REF!=I675</f>
        <v>#REF!</v>
      </c>
      <c r="X675" t="e">
        <f>#REF!=J675</f>
        <v>#REF!</v>
      </c>
      <c r="Y675" t="e">
        <f>#REF!=K675</f>
        <v>#REF!</v>
      </c>
      <c r="Z675" t="e">
        <f>#REF!=L675</f>
        <v>#REF!</v>
      </c>
      <c r="AA675" t="b">
        <f t="shared" si="21"/>
        <v>1</v>
      </c>
    </row>
    <row r="676" spans="1:27" ht="17.25" customHeight="1" thickTop="1" thickBot="1" x14ac:dyDescent="0.3">
      <c r="A676" s="88" t="s">
        <v>127</v>
      </c>
      <c r="B676" s="70" t="s">
        <v>29</v>
      </c>
      <c r="C676" s="73" t="str">
        <f t="shared" si="20"/>
        <v>Ely St Mary's CofE Junior School2028/2029</v>
      </c>
      <c r="D676" s="85">
        <v>0</v>
      </c>
      <c r="E676" s="85">
        <v>0</v>
      </c>
      <c r="F676" s="85">
        <v>0</v>
      </c>
      <c r="G676" s="85">
        <v>39</v>
      </c>
      <c r="H676" s="85">
        <v>62</v>
      </c>
      <c r="I676" s="85">
        <v>50</v>
      </c>
      <c r="J676" s="85">
        <v>50</v>
      </c>
      <c r="K676" s="85">
        <v>201</v>
      </c>
      <c r="L676" s="76">
        <v>120</v>
      </c>
      <c r="P676" t="e">
        <f>#REF!=A676</f>
        <v>#REF!</v>
      </c>
      <c r="Q676" t="e">
        <f>#REF!=B676</f>
        <v>#REF!</v>
      </c>
      <c r="R676" t="e">
        <f>#REF!=D676</f>
        <v>#REF!</v>
      </c>
      <c r="S676" t="e">
        <f>#REF!=E676</f>
        <v>#REF!</v>
      </c>
      <c r="T676" t="e">
        <f>#REF!=F676</f>
        <v>#REF!</v>
      </c>
      <c r="U676" t="e">
        <f>#REF!=G676</f>
        <v>#REF!</v>
      </c>
      <c r="V676" t="e">
        <f>#REF!=H676</f>
        <v>#REF!</v>
      </c>
      <c r="W676" t="e">
        <f>#REF!=I676</f>
        <v>#REF!</v>
      </c>
      <c r="X676" t="e">
        <f>#REF!=J676</f>
        <v>#REF!</v>
      </c>
      <c r="Y676" t="e">
        <f>#REF!=K676</f>
        <v>#REF!</v>
      </c>
      <c r="Z676" t="e">
        <f>#REF!=L676</f>
        <v>#REF!</v>
      </c>
      <c r="AA676" t="b">
        <f t="shared" si="21"/>
        <v>1</v>
      </c>
    </row>
    <row r="677" spans="1:27" ht="17.25" customHeight="1" thickTop="1" thickBot="1" x14ac:dyDescent="0.3">
      <c r="A677" s="89" t="s">
        <v>127</v>
      </c>
      <c r="B677" s="107" t="s">
        <v>30</v>
      </c>
      <c r="C677" s="73" t="str">
        <f t="shared" si="20"/>
        <v>Ely St Mary's CofE Junior School2029/2030</v>
      </c>
      <c r="D677" s="85">
        <v>0</v>
      </c>
      <c r="E677" s="85">
        <v>0</v>
      </c>
      <c r="F677" s="85">
        <v>0</v>
      </c>
      <c r="G677" s="85">
        <v>48</v>
      </c>
      <c r="H677" s="85">
        <v>43</v>
      </c>
      <c r="I677" s="85">
        <v>61</v>
      </c>
      <c r="J677" s="85">
        <v>54</v>
      </c>
      <c r="K677" s="85">
        <v>206</v>
      </c>
      <c r="L677" s="76">
        <v>120</v>
      </c>
      <c r="P677" t="e">
        <f>#REF!=A677</f>
        <v>#REF!</v>
      </c>
      <c r="Q677" t="e">
        <f>#REF!=B677</f>
        <v>#REF!</v>
      </c>
      <c r="R677" t="e">
        <f>#REF!=D677</f>
        <v>#REF!</v>
      </c>
      <c r="S677" t="e">
        <f>#REF!=E677</f>
        <v>#REF!</v>
      </c>
      <c r="T677" t="e">
        <f>#REF!=F677</f>
        <v>#REF!</v>
      </c>
      <c r="U677" t="e">
        <f>#REF!=G677</f>
        <v>#REF!</v>
      </c>
      <c r="V677" t="e">
        <f>#REF!=H677</f>
        <v>#REF!</v>
      </c>
      <c r="W677" t="e">
        <f>#REF!=I677</f>
        <v>#REF!</v>
      </c>
      <c r="X677" t="e">
        <f>#REF!=J677</f>
        <v>#REF!</v>
      </c>
      <c r="Y677" t="e">
        <f>#REF!=K677</f>
        <v>#REF!</v>
      </c>
      <c r="Z677" t="e">
        <f>#REF!=L677</f>
        <v>#REF!</v>
      </c>
      <c r="AA677" t="b">
        <f t="shared" si="21"/>
        <v>1</v>
      </c>
    </row>
    <row r="678" spans="1:27" ht="17.25" customHeight="1" thickTop="1" thickBot="1" x14ac:dyDescent="0.3">
      <c r="A678" s="90" t="s">
        <v>127</v>
      </c>
      <c r="B678" s="109" t="s">
        <v>273</v>
      </c>
      <c r="C678" s="73" t="str">
        <f t="shared" si="20"/>
        <v>Ely St Mary's CofE Junior School2030/2031</v>
      </c>
      <c r="D678" s="85">
        <v>0</v>
      </c>
      <c r="E678" s="85">
        <v>0</v>
      </c>
      <c r="F678" s="85">
        <v>0</v>
      </c>
      <c r="G678" s="85">
        <v>51</v>
      </c>
      <c r="H678" s="85">
        <v>45</v>
      </c>
      <c r="I678" s="85">
        <v>42</v>
      </c>
      <c r="J678" s="85">
        <v>65</v>
      </c>
      <c r="K678" s="85">
        <v>203</v>
      </c>
      <c r="L678" s="77">
        <v>120</v>
      </c>
      <c r="P678" t="e">
        <f>#REF!=A678</f>
        <v>#REF!</v>
      </c>
      <c r="Q678" t="e">
        <f>#REF!=B678</f>
        <v>#REF!</v>
      </c>
      <c r="R678" t="e">
        <f>#REF!=D678</f>
        <v>#REF!</v>
      </c>
      <c r="S678" t="e">
        <f>#REF!=E678</f>
        <v>#REF!</v>
      </c>
      <c r="T678" t="e">
        <f>#REF!=F678</f>
        <v>#REF!</v>
      </c>
      <c r="U678" t="e">
        <f>#REF!=G678</f>
        <v>#REF!</v>
      </c>
      <c r="V678" t="e">
        <f>#REF!=H678</f>
        <v>#REF!</v>
      </c>
      <c r="W678" t="e">
        <f>#REF!=I678</f>
        <v>#REF!</v>
      </c>
      <c r="X678" t="e">
        <f>#REF!=J678</f>
        <v>#REF!</v>
      </c>
      <c r="Y678" t="e">
        <f>#REF!=K678</f>
        <v>#REF!</v>
      </c>
      <c r="Z678" t="e">
        <f>#REF!=L678</f>
        <v>#REF!</v>
      </c>
      <c r="AA678" t="b">
        <f t="shared" si="21"/>
        <v>1</v>
      </c>
    </row>
    <row r="679" spans="1:27" ht="17.25" customHeight="1" thickTop="1" thickBot="1" x14ac:dyDescent="0.3">
      <c r="A679" s="65" t="s">
        <v>128</v>
      </c>
      <c r="B679" s="66" t="s">
        <v>39</v>
      </c>
      <c r="C679" s="73" t="str">
        <f t="shared" si="20"/>
        <v>Isle of Ely Primary School2022/2023</v>
      </c>
      <c r="D679" s="85">
        <v>60</v>
      </c>
      <c r="E679" s="85">
        <v>60</v>
      </c>
      <c r="F679" s="85">
        <v>47</v>
      </c>
      <c r="G679" s="85">
        <v>60</v>
      </c>
      <c r="H679" s="85">
        <v>59</v>
      </c>
      <c r="I679" s="85">
        <v>56</v>
      </c>
      <c r="J679" s="85">
        <v>60</v>
      </c>
      <c r="K679" s="85">
        <v>402</v>
      </c>
      <c r="L679" s="73">
        <v>0</v>
      </c>
      <c r="P679" t="e">
        <f>#REF!=A679</f>
        <v>#REF!</v>
      </c>
      <c r="Q679" t="e">
        <f>#REF!=B679</f>
        <v>#REF!</v>
      </c>
      <c r="R679" t="e">
        <f>#REF!=D679</f>
        <v>#REF!</v>
      </c>
      <c r="S679" t="e">
        <f>#REF!=E679</f>
        <v>#REF!</v>
      </c>
      <c r="T679" t="e">
        <f>#REF!=F679</f>
        <v>#REF!</v>
      </c>
      <c r="U679" t="e">
        <f>#REF!=G679</f>
        <v>#REF!</v>
      </c>
      <c r="V679" t="e">
        <f>#REF!=H679</f>
        <v>#REF!</v>
      </c>
      <c r="W679" t="e">
        <f>#REF!=I679</f>
        <v>#REF!</v>
      </c>
      <c r="X679" t="e">
        <f>#REF!=J679</f>
        <v>#REF!</v>
      </c>
      <c r="Y679" t="e">
        <f>#REF!=K679</f>
        <v>#REF!</v>
      </c>
      <c r="Z679" t="e">
        <f>#REF!=L679</f>
        <v>#REF!</v>
      </c>
      <c r="AA679" t="b">
        <f t="shared" si="21"/>
        <v>1</v>
      </c>
    </row>
    <row r="680" spans="1:27" ht="17.25" customHeight="1" thickTop="1" thickBot="1" x14ac:dyDescent="0.3">
      <c r="A680" s="67" t="s">
        <v>128</v>
      </c>
      <c r="B680" s="68" t="s">
        <v>40</v>
      </c>
      <c r="C680" s="73" t="str">
        <f t="shared" si="20"/>
        <v>Isle of Ely Primary School2023/2024</v>
      </c>
      <c r="D680" s="85">
        <v>50</v>
      </c>
      <c r="E680" s="85">
        <v>58</v>
      </c>
      <c r="F680" s="85">
        <v>60</v>
      </c>
      <c r="G680" s="85">
        <v>49</v>
      </c>
      <c r="H680" s="85">
        <v>60</v>
      </c>
      <c r="I680" s="85">
        <v>60</v>
      </c>
      <c r="J680" s="85">
        <v>55</v>
      </c>
      <c r="K680" s="85">
        <v>392</v>
      </c>
      <c r="L680" s="74">
        <v>0</v>
      </c>
      <c r="P680" t="e">
        <f>#REF!=A680</f>
        <v>#REF!</v>
      </c>
      <c r="Q680" t="e">
        <f>#REF!=B680</f>
        <v>#REF!</v>
      </c>
      <c r="R680" t="e">
        <f>#REF!=D680</f>
        <v>#REF!</v>
      </c>
      <c r="S680" t="e">
        <f>#REF!=E680</f>
        <v>#REF!</v>
      </c>
      <c r="T680" t="e">
        <f>#REF!=F680</f>
        <v>#REF!</v>
      </c>
      <c r="U680" t="e">
        <f>#REF!=G680</f>
        <v>#REF!</v>
      </c>
      <c r="V680" t="e">
        <f>#REF!=H680</f>
        <v>#REF!</v>
      </c>
      <c r="W680" t="e">
        <f>#REF!=I680</f>
        <v>#REF!</v>
      </c>
      <c r="X680" t="e">
        <f>#REF!=J680</f>
        <v>#REF!</v>
      </c>
      <c r="Y680" t="e">
        <f>#REF!=K680</f>
        <v>#REF!</v>
      </c>
      <c r="Z680" t="e">
        <f>#REF!=L680</f>
        <v>#REF!</v>
      </c>
      <c r="AA680" t="b">
        <f t="shared" si="21"/>
        <v>1</v>
      </c>
    </row>
    <row r="681" spans="1:27" ht="17.25" customHeight="1" thickTop="1" thickBot="1" x14ac:dyDescent="0.3">
      <c r="A681" s="67" t="s">
        <v>128</v>
      </c>
      <c r="B681" s="68" t="s">
        <v>25</v>
      </c>
      <c r="C681" s="73" t="str">
        <f t="shared" si="20"/>
        <v>Isle of Ely Primary School2024/2025</v>
      </c>
      <c r="D681" s="85">
        <v>60</v>
      </c>
      <c r="E681" s="85">
        <v>55</v>
      </c>
      <c r="F681" s="85">
        <v>60</v>
      </c>
      <c r="G681" s="85">
        <v>55</v>
      </c>
      <c r="H681" s="85">
        <v>53</v>
      </c>
      <c r="I681" s="85">
        <v>58</v>
      </c>
      <c r="J681" s="85">
        <v>56</v>
      </c>
      <c r="K681" s="85">
        <v>397</v>
      </c>
      <c r="L681" s="74">
        <v>0</v>
      </c>
      <c r="P681" t="e">
        <f>#REF!=A681</f>
        <v>#REF!</v>
      </c>
      <c r="Q681" t="e">
        <f>#REF!=B681</f>
        <v>#REF!</v>
      </c>
      <c r="R681" t="e">
        <f>#REF!=D681</f>
        <v>#REF!</v>
      </c>
      <c r="S681" t="e">
        <f>#REF!=E681</f>
        <v>#REF!</v>
      </c>
      <c r="T681" t="e">
        <f>#REF!=F681</f>
        <v>#REF!</v>
      </c>
      <c r="U681" t="e">
        <f>#REF!=G681</f>
        <v>#REF!</v>
      </c>
      <c r="V681" t="e">
        <f>#REF!=H681</f>
        <v>#REF!</v>
      </c>
      <c r="W681" t="e">
        <f>#REF!=I681</f>
        <v>#REF!</v>
      </c>
      <c r="X681" t="e">
        <f>#REF!=J681</f>
        <v>#REF!</v>
      </c>
      <c r="Y681" t="e">
        <f>#REF!=K681</f>
        <v>#REF!</v>
      </c>
      <c r="Z681" t="e">
        <f>#REF!=L681</f>
        <v>#REF!</v>
      </c>
      <c r="AA681" t="b">
        <f t="shared" si="21"/>
        <v>1</v>
      </c>
    </row>
    <row r="682" spans="1:27" ht="17.25" customHeight="1" thickTop="1" thickBot="1" x14ac:dyDescent="0.3">
      <c r="A682" s="86" t="s">
        <v>128</v>
      </c>
      <c r="B682" s="69" t="s">
        <v>26</v>
      </c>
      <c r="C682" s="73" t="str">
        <f t="shared" si="20"/>
        <v>Isle of Ely Primary School2025/2026</v>
      </c>
      <c r="D682" s="85">
        <v>58</v>
      </c>
      <c r="E682" s="85">
        <v>60</v>
      </c>
      <c r="F682" s="85">
        <v>56</v>
      </c>
      <c r="G682" s="85">
        <v>59</v>
      </c>
      <c r="H682" s="85">
        <v>58</v>
      </c>
      <c r="I682" s="85">
        <v>52</v>
      </c>
      <c r="J682" s="85">
        <v>58</v>
      </c>
      <c r="K682" s="85">
        <v>401</v>
      </c>
      <c r="L682" s="75">
        <v>60</v>
      </c>
      <c r="P682" t="e">
        <f>#REF!=A682</f>
        <v>#REF!</v>
      </c>
      <c r="Q682" t="e">
        <f>#REF!=B682</f>
        <v>#REF!</v>
      </c>
      <c r="R682" t="e">
        <f>#REF!=D682</f>
        <v>#REF!</v>
      </c>
      <c r="S682" t="e">
        <f>#REF!=E682</f>
        <v>#REF!</v>
      </c>
      <c r="T682" t="e">
        <f>#REF!=F682</f>
        <v>#REF!</v>
      </c>
      <c r="U682" t="e">
        <f>#REF!=G682</f>
        <v>#REF!</v>
      </c>
      <c r="V682" t="e">
        <f>#REF!=H682</f>
        <v>#REF!</v>
      </c>
      <c r="W682" t="e">
        <f>#REF!=I682</f>
        <v>#REF!</v>
      </c>
      <c r="X682" t="e">
        <f>#REF!=J682</f>
        <v>#REF!</v>
      </c>
      <c r="Y682" t="e">
        <f>#REF!=K682</f>
        <v>#REF!</v>
      </c>
      <c r="Z682" t="e">
        <f>#REF!=L682</f>
        <v>#REF!</v>
      </c>
      <c r="AA682" t="b">
        <f t="shared" si="21"/>
        <v>1</v>
      </c>
    </row>
    <row r="683" spans="1:27" ht="17.25" customHeight="1" thickTop="1" thickBot="1" x14ac:dyDescent="0.3">
      <c r="A683" s="87" t="s">
        <v>128</v>
      </c>
      <c r="B683" s="70" t="s">
        <v>27</v>
      </c>
      <c r="C683" s="73" t="str">
        <f t="shared" si="20"/>
        <v>Isle of Ely Primary School2026/2027</v>
      </c>
      <c r="D683" s="85">
        <v>60</v>
      </c>
      <c r="E683" s="85">
        <v>59</v>
      </c>
      <c r="F683" s="85">
        <v>61</v>
      </c>
      <c r="G683" s="85">
        <v>54</v>
      </c>
      <c r="H683" s="85">
        <v>62</v>
      </c>
      <c r="I683" s="85">
        <v>57</v>
      </c>
      <c r="J683" s="85">
        <v>50</v>
      </c>
      <c r="K683" s="85">
        <v>403</v>
      </c>
      <c r="L683" s="76">
        <v>60</v>
      </c>
      <c r="P683" t="e">
        <f>#REF!=A683</f>
        <v>#REF!</v>
      </c>
      <c r="Q683" t="e">
        <f>#REF!=B683</f>
        <v>#REF!</v>
      </c>
      <c r="R683" t="e">
        <f>#REF!=D683</f>
        <v>#REF!</v>
      </c>
      <c r="S683" t="e">
        <f>#REF!=E683</f>
        <v>#REF!</v>
      </c>
      <c r="T683" t="e">
        <f>#REF!=F683</f>
        <v>#REF!</v>
      </c>
      <c r="U683" t="e">
        <f>#REF!=G683</f>
        <v>#REF!</v>
      </c>
      <c r="V683" t="e">
        <f>#REF!=H683</f>
        <v>#REF!</v>
      </c>
      <c r="W683" t="e">
        <f>#REF!=I683</f>
        <v>#REF!</v>
      </c>
      <c r="X683" t="e">
        <f>#REF!=J683</f>
        <v>#REF!</v>
      </c>
      <c r="Y683" t="e">
        <f>#REF!=K683</f>
        <v>#REF!</v>
      </c>
      <c r="Z683" t="e">
        <f>#REF!=L683</f>
        <v>#REF!</v>
      </c>
      <c r="AA683" t="b">
        <f t="shared" si="21"/>
        <v>1</v>
      </c>
    </row>
    <row r="684" spans="1:27" ht="17.25" customHeight="1" thickTop="1" thickBot="1" x14ac:dyDescent="0.3">
      <c r="A684" s="87" t="s">
        <v>128</v>
      </c>
      <c r="B684" s="70" t="s">
        <v>28</v>
      </c>
      <c r="C684" s="73" t="str">
        <f t="shared" si="20"/>
        <v>Isle of Ely Primary School2027/2028</v>
      </c>
      <c r="D684" s="85">
        <v>66</v>
      </c>
      <c r="E684" s="85">
        <v>61</v>
      </c>
      <c r="F684" s="85">
        <v>60</v>
      </c>
      <c r="G684" s="85">
        <v>59</v>
      </c>
      <c r="H684" s="85">
        <v>57</v>
      </c>
      <c r="I684" s="85">
        <v>61</v>
      </c>
      <c r="J684" s="85">
        <v>55</v>
      </c>
      <c r="K684" s="85">
        <v>419</v>
      </c>
      <c r="L684" s="76">
        <v>60</v>
      </c>
      <c r="P684" t="e">
        <f>#REF!=A684</f>
        <v>#REF!</v>
      </c>
      <c r="Q684" t="e">
        <f>#REF!=B684</f>
        <v>#REF!</v>
      </c>
      <c r="R684" t="e">
        <f>#REF!=D684</f>
        <v>#REF!</v>
      </c>
      <c r="S684" t="e">
        <f>#REF!=E684</f>
        <v>#REF!</v>
      </c>
      <c r="T684" t="e">
        <f>#REF!=F684</f>
        <v>#REF!</v>
      </c>
      <c r="U684" t="e">
        <f>#REF!=G684</f>
        <v>#REF!</v>
      </c>
      <c r="V684" t="e">
        <f>#REF!=H684</f>
        <v>#REF!</v>
      </c>
      <c r="W684" t="e">
        <f>#REF!=I684</f>
        <v>#REF!</v>
      </c>
      <c r="X684" t="e">
        <f>#REF!=J684</f>
        <v>#REF!</v>
      </c>
      <c r="Y684" t="e">
        <f>#REF!=K684</f>
        <v>#REF!</v>
      </c>
      <c r="Z684" t="e">
        <f>#REF!=L684</f>
        <v>#REF!</v>
      </c>
      <c r="AA684" t="b">
        <f t="shared" si="21"/>
        <v>1</v>
      </c>
    </row>
    <row r="685" spans="1:27" ht="17.25" customHeight="1" thickTop="1" thickBot="1" x14ac:dyDescent="0.3">
      <c r="A685" s="88" t="s">
        <v>128</v>
      </c>
      <c r="B685" s="70" t="s">
        <v>29</v>
      </c>
      <c r="C685" s="73" t="str">
        <f t="shared" si="20"/>
        <v>Isle of Ely Primary School2028/2029</v>
      </c>
      <c r="D685" s="85">
        <v>64</v>
      </c>
      <c r="E685" s="85">
        <v>67</v>
      </c>
      <c r="F685" s="85">
        <v>62</v>
      </c>
      <c r="G685" s="85">
        <v>58</v>
      </c>
      <c r="H685" s="85">
        <v>62</v>
      </c>
      <c r="I685" s="85">
        <v>56</v>
      </c>
      <c r="J685" s="85">
        <v>59</v>
      </c>
      <c r="K685" s="85">
        <v>428</v>
      </c>
      <c r="L685" s="76">
        <v>60</v>
      </c>
      <c r="P685" t="e">
        <f>#REF!=A685</f>
        <v>#REF!</v>
      </c>
      <c r="Q685" t="e">
        <f>#REF!=B685</f>
        <v>#REF!</v>
      </c>
      <c r="R685" t="e">
        <f>#REF!=D685</f>
        <v>#REF!</v>
      </c>
      <c r="S685" t="e">
        <f>#REF!=E685</f>
        <v>#REF!</v>
      </c>
      <c r="T685" t="e">
        <f>#REF!=F685</f>
        <v>#REF!</v>
      </c>
      <c r="U685" t="e">
        <f>#REF!=G685</f>
        <v>#REF!</v>
      </c>
      <c r="V685" t="e">
        <f>#REF!=H685</f>
        <v>#REF!</v>
      </c>
      <c r="W685" t="e">
        <f>#REF!=I685</f>
        <v>#REF!</v>
      </c>
      <c r="X685" t="e">
        <f>#REF!=J685</f>
        <v>#REF!</v>
      </c>
      <c r="Y685" t="e">
        <f>#REF!=K685</f>
        <v>#REF!</v>
      </c>
      <c r="Z685" t="e">
        <f>#REF!=L685</f>
        <v>#REF!</v>
      </c>
      <c r="AA685" t="b">
        <f t="shared" si="21"/>
        <v>1</v>
      </c>
    </row>
    <row r="686" spans="1:27" ht="17.25" customHeight="1" thickTop="1" thickBot="1" x14ac:dyDescent="0.3">
      <c r="A686" s="89" t="s">
        <v>128</v>
      </c>
      <c r="B686" s="107" t="s">
        <v>30</v>
      </c>
      <c r="C686" s="73" t="str">
        <f t="shared" si="20"/>
        <v>Isle of Ely Primary School2029/2030</v>
      </c>
      <c r="D686" s="85">
        <v>59</v>
      </c>
      <c r="E686" s="85">
        <v>65</v>
      </c>
      <c r="F686" s="85">
        <v>68</v>
      </c>
      <c r="G686" s="85">
        <v>60</v>
      </c>
      <c r="H686" s="85">
        <v>61</v>
      </c>
      <c r="I686" s="85">
        <v>61</v>
      </c>
      <c r="J686" s="85">
        <v>54</v>
      </c>
      <c r="K686" s="85">
        <v>428</v>
      </c>
      <c r="L686" s="76">
        <v>60</v>
      </c>
      <c r="P686" t="e">
        <f>#REF!=A686</f>
        <v>#REF!</v>
      </c>
      <c r="Q686" t="e">
        <f>#REF!=B686</f>
        <v>#REF!</v>
      </c>
      <c r="R686" t="e">
        <f>#REF!=D686</f>
        <v>#REF!</v>
      </c>
      <c r="S686" t="e">
        <f>#REF!=E686</f>
        <v>#REF!</v>
      </c>
      <c r="T686" t="e">
        <f>#REF!=F686</f>
        <v>#REF!</v>
      </c>
      <c r="U686" t="e">
        <f>#REF!=G686</f>
        <v>#REF!</v>
      </c>
      <c r="V686" t="e">
        <f>#REF!=H686</f>
        <v>#REF!</v>
      </c>
      <c r="W686" t="e">
        <f>#REF!=I686</f>
        <v>#REF!</v>
      </c>
      <c r="X686" t="e">
        <f>#REF!=J686</f>
        <v>#REF!</v>
      </c>
      <c r="Y686" t="e">
        <f>#REF!=K686</f>
        <v>#REF!</v>
      </c>
      <c r="Z686" t="e">
        <f>#REF!=L686</f>
        <v>#REF!</v>
      </c>
      <c r="AA686" t="b">
        <f t="shared" si="21"/>
        <v>1</v>
      </c>
    </row>
    <row r="687" spans="1:27" ht="17.25" customHeight="1" thickTop="1" thickBot="1" x14ac:dyDescent="0.3">
      <c r="A687" s="90" t="s">
        <v>128</v>
      </c>
      <c r="B687" s="109" t="s">
        <v>273</v>
      </c>
      <c r="C687" s="73" t="str">
        <f t="shared" si="20"/>
        <v>Isle of Ely Primary School2030/2031</v>
      </c>
      <c r="D687" s="85">
        <v>63</v>
      </c>
      <c r="E687" s="85">
        <v>60</v>
      </c>
      <c r="F687" s="85">
        <v>66</v>
      </c>
      <c r="G687" s="85">
        <v>66</v>
      </c>
      <c r="H687" s="85">
        <v>63</v>
      </c>
      <c r="I687" s="85">
        <v>60</v>
      </c>
      <c r="J687" s="85">
        <v>59</v>
      </c>
      <c r="K687" s="85">
        <v>437</v>
      </c>
      <c r="L687" s="77">
        <v>60</v>
      </c>
      <c r="P687" t="e">
        <f>#REF!=A687</f>
        <v>#REF!</v>
      </c>
      <c r="Q687" t="e">
        <f>#REF!=B687</f>
        <v>#REF!</v>
      </c>
      <c r="R687" t="e">
        <f>#REF!=D687</f>
        <v>#REF!</v>
      </c>
      <c r="S687" t="e">
        <f>#REF!=E687</f>
        <v>#REF!</v>
      </c>
      <c r="T687" t="e">
        <f>#REF!=F687</f>
        <v>#REF!</v>
      </c>
      <c r="U687" t="e">
        <f>#REF!=G687</f>
        <v>#REF!</v>
      </c>
      <c r="V687" t="e">
        <f>#REF!=H687</f>
        <v>#REF!</v>
      </c>
      <c r="W687" t="e">
        <f>#REF!=I687</f>
        <v>#REF!</v>
      </c>
      <c r="X687" t="e">
        <f>#REF!=J687</f>
        <v>#REF!</v>
      </c>
      <c r="Y687" t="e">
        <f>#REF!=K687</f>
        <v>#REF!</v>
      </c>
      <c r="Z687" t="e">
        <f>#REF!=L687</f>
        <v>#REF!</v>
      </c>
      <c r="AA687" t="b">
        <f t="shared" si="21"/>
        <v>1</v>
      </c>
    </row>
    <row r="688" spans="1:27" ht="17.25" customHeight="1" thickTop="1" thickBot="1" x14ac:dyDescent="0.3">
      <c r="A688" s="65" t="s">
        <v>129</v>
      </c>
      <c r="B688" s="66" t="s">
        <v>39</v>
      </c>
      <c r="C688" s="73" t="str">
        <f t="shared" si="20"/>
        <v>Lantern Community Primary School2022/2023</v>
      </c>
      <c r="D688" s="85">
        <v>56</v>
      </c>
      <c r="E688" s="85">
        <v>56</v>
      </c>
      <c r="F688" s="85">
        <v>55</v>
      </c>
      <c r="G688" s="85">
        <v>61</v>
      </c>
      <c r="H688" s="85">
        <v>57</v>
      </c>
      <c r="I688" s="85">
        <v>51</v>
      </c>
      <c r="J688" s="85">
        <v>61</v>
      </c>
      <c r="K688" s="85">
        <v>397</v>
      </c>
      <c r="L688" s="73">
        <v>0</v>
      </c>
      <c r="P688" t="e">
        <f>#REF!=A688</f>
        <v>#REF!</v>
      </c>
      <c r="Q688" t="e">
        <f>#REF!=B688</f>
        <v>#REF!</v>
      </c>
      <c r="R688" t="e">
        <f>#REF!=D688</f>
        <v>#REF!</v>
      </c>
      <c r="S688" t="e">
        <f>#REF!=E688</f>
        <v>#REF!</v>
      </c>
      <c r="T688" t="e">
        <f>#REF!=F688</f>
        <v>#REF!</v>
      </c>
      <c r="U688" t="e">
        <f>#REF!=G688</f>
        <v>#REF!</v>
      </c>
      <c r="V688" t="e">
        <f>#REF!=H688</f>
        <v>#REF!</v>
      </c>
      <c r="W688" t="e">
        <f>#REF!=I688</f>
        <v>#REF!</v>
      </c>
      <c r="X688" t="e">
        <f>#REF!=J688</f>
        <v>#REF!</v>
      </c>
      <c r="Y688" t="e">
        <f>#REF!=K688</f>
        <v>#REF!</v>
      </c>
      <c r="Z688" t="e">
        <f>#REF!=L688</f>
        <v>#REF!</v>
      </c>
      <c r="AA688" t="b">
        <f t="shared" si="21"/>
        <v>1</v>
      </c>
    </row>
    <row r="689" spans="1:27" ht="17.25" customHeight="1" thickTop="1" thickBot="1" x14ac:dyDescent="0.3">
      <c r="A689" s="67" t="s">
        <v>129</v>
      </c>
      <c r="B689" s="68" t="s">
        <v>40</v>
      </c>
      <c r="C689" s="73" t="str">
        <f t="shared" si="20"/>
        <v>Lantern Community Primary School2023/2024</v>
      </c>
      <c r="D689" s="85">
        <v>57</v>
      </c>
      <c r="E689" s="85">
        <v>54</v>
      </c>
      <c r="F689" s="85">
        <v>60</v>
      </c>
      <c r="G689" s="85">
        <v>58</v>
      </c>
      <c r="H689" s="85">
        <v>64</v>
      </c>
      <c r="I689" s="85">
        <v>60</v>
      </c>
      <c r="J689" s="85">
        <v>54</v>
      </c>
      <c r="K689" s="85">
        <v>407</v>
      </c>
      <c r="L689" s="74">
        <v>0</v>
      </c>
      <c r="P689" t="e">
        <f>#REF!=A689</f>
        <v>#REF!</v>
      </c>
      <c r="Q689" t="e">
        <f>#REF!=B689</f>
        <v>#REF!</v>
      </c>
      <c r="R689" t="e">
        <f>#REF!=D689</f>
        <v>#REF!</v>
      </c>
      <c r="S689" t="e">
        <f>#REF!=E689</f>
        <v>#REF!</v>
      </c>
      <c r="T689" t="e">
        <f>#REF!=F689</f>
        <v>#REF!</v>
      </c>
      <c r="U689" t="e">
        <f>#REF!=G689</f>
        <v>#REF!</v>
      </c>
      <c r="V689" t="e">
        <f>#REF!=H689</f>
        <v>#REF!</v>
      </c>
      <c r="W689" t="e">
        <f>#REF!=I689</f>
        <v>#REF!</v>
      </c>
      <c r="X689" t="e">
        <f>#REF!=J689</f>
        <v>#REF!</v>
      </c>
      <c r="Y689" t="e">
        <f>#REF!=K689</f>
        <v>#REF!</v>
      </c>
      <c r="Z689" t="e">
        <f>#REF!=L689</f>
        <v>#REF!</v>
      </c>
      <c r="AA689" t="b">
        <f t="shared" si="21"/>
        <v>1</v>
      </c>
    </row>
    <row r="690" spans="1:27" ht="17.25" customHeight="1" thickTop="1" thickBot="1" x14ac:dyDescent="0.3">
      <c r="A690" s="67" t="s">
        <v>129</v>
      </c>
      <c r="B690" s="68" t="s">
        <v>25</v>
      </c>
      <c r="C690" s="73" t="str">
        <f t="shared" si="20"/>
        <v>Lantern Community Primary School2024/2025</v>
      </c>
      <c r="D690" s="85">
        <v>48</v>
      </c>
      <c r="E690" s="85">
        <v>59</v>
      </c>
      <c r="F690" s="85">
        <v>50</v>
      </c>
      <c r="G690" s="85">
        <v>61</v>
      </c>
      <c r="H690" s="85">
        <v>58</v>
      </c>
      <c r="I690" s="85">
        <v>64</v>
      </c>
      <c r="J690" s="85">
        <v>60</v>
      </c>
      <c r="K690" s="85">
        <v>400</v>
      </c>
      <c r="L690" s="74">
        <v>0</v>
      </c>
      <c r="P690" t="e">
        <f>#REF!=A690</f>
        <v>#REF!</v>
      </c>
      <c r="Q690" t="e">
        <f>#REF!=B690</f>
        <v>#REF!</v>
      </c>
      <c r="R690" t="e">
        <f>#REF!=D690</f>
        <v>#REF!</v>
      </c>
      <c r="S690" t="e">
        <f>#REF!=E690</f>
        <v>#REF!</v>
      </c>
      <c r="T690" t="e">
        <f>#REF!=F690</f>
        <v>#REF!</v>
      </c>
      <c r="U690" t="e">
        <f>#REF!=G690</f>
        <v>#REF!</v>
      </c>
      <c r="V690" t="e">
        <f>#REF!=H690</f>
        <v>#REF!</v>
      </c>
      <c r="W690" t="e">
        <f>#REF!=I690</f>
        <v>#REF!</v>
      </c>
      <c r="X690" t="e">
        <f>#REF!=J690</f>
        <v>#REF!</v>
      </c>
      <c r="Y690" t="e">
        <f>#REF!=K690</f>
        <v>#REF!</v>
      </c>
      <c r="Z690" t="e">
        <f>#REF!=L690</f>
        <v>#REF!</v>
      </c>
      <c r="AA690" t="b">
        <f t="shared" si="21"/>
        <v>1</v>
      </c>
    </row>
    <row r="691" spans="1:27" ht="17.25" customHeight="1" thickTop="1" thickBot="1" x14ac:dyDescent="0.3">
      <c r="A691" s="86" t="s">
        <v>129</v>
      </c>
      <c r="B691" s="69" t="s">
        <v>26</v>
      </c>
      <c r="C691" s="73" t="str">
        <f t="shared" si="20"/>
        <v>Lantern Community Primary School2025/2026</v>
      </c>
      <c r="D691" s="85">
        <v>55</v>
      </c>
      <c r="E691" s="85">
        <v>54</v>
      </c>
      <c r="F691" s="85">
        <v>60</v>
      </c>
      <c r="G691" s="85">
        <v>59</v>
      </c>
      <c r="H691" s="85">
        <v>60</v>
      </c>
      <c r="I691" s="85">
        <v>60</v>
      </c>
      <c r="J691" s="85">
        <v>65</v>
      </c>
      <c r="K691" s="85">
        <v>413</v>
      </c>
      <c r="L691" s="75">
        <v>60</v>
      </c>
      <c r="P691" t="e">
        <f>#REF!=A691</f>
        <v>#REF!</v>
      </c>
      <c r="Q691" t="e">
        <f>#REF!=B691</f>
        <v>#REF!</v>
      </c>
      <c r="R691" t="e">
        <f>#REF!=D691</f>
        <v>#REF!</v>
      </c>
      <c r="S691" t="e">
        <f>#REF!=E691</f>
        <v>#REF!</v>
      </c>
      <c r="T691" t="e">
        <f>#REF!=F691</f>
        <v>#REF!</v>
      </c>
      <c r="U691" t="e">
        <f>#REF!=G691</f>
        <v>#REF!</v>
      </c>
      <c r="V691" t="e">
        <f>#REF!=H691</f>
        <v>#REF!</v>
      </c>
      <c r="W691" t="e">
        <f>#REF!=I691</f>
        <v>#REF!</v>
      </c>
      <c r="X691" t="e">
        <f>#REF!=J691</f>
        <v>#REF!</v>
      </c>
      <c r="Y691" t="e">
        <f>#REF!=K691</f>
        <v>#REF!</v>
      </c>
      <c r="Z691" t="e">
        <f>#REF!=L691</f>
        <v>#REF!</v>
      </c>
      <c r="AA691" t="b">
        <f t="shared" si="21"/>
        <v>1</v>
      </c>
    </row>
    <row r="692" spans="1:27" ht="17.25" customHeight="1" thickTop="1" thickBot="1" x14ac:dyDescent="0.3">
      <c r="A692" s="87" t="s">
        <v>129</v>
      </c>
      <c r="B692" s="70" t="s">
        <v>27</v>
      </c>
      <c r="C692" s="73" t="str">
        <f t="shared" si="20"/>
        <v>Lantern Community Primary School2026/2027</v>
      </c>
      <c r="D692" s="85">
        <v>60</v>
      </c>
      <c r="E692" s="85">
        <v>58</v>
      </c>
      <c r="F692" s="85">
        <v>54</v>
      </c>
      <c r="G692" s="85">
        <v>65</v>
      </c>
      <c r="H692" s="85">
        <v>59</v>
      </c>
      <c r="I692" s="85">
        <v>62</v>
      </c>
      <c r="J692" s="85">
        <v>61</v>
      </c>
      <c r="K692" s="85">
        <v>419</v>
      </c>
      <c r="L692" s="76">
        <v>60</v>
      </c>
      <c r="P692" t="e">
        <f>#REF!=A692</f>
        <v>#REF!</v>
      </c>
      <c r="Q692" t="e">
        <f>#REF!=B692</f>
        <v>#REF!</v>
      </c>
      <c r="R692" t="e">
        <f>#REF!=D692</f>
        <v>#REF!</v>
      </c>
      <c r="S692" t="e">
        <f>#REF!=E692</f>
        <v>#REF!</v>
      </c>
      <c r="T692" t="e">
        <f>#REF!=F692</f>
        <v>#REF!</v>
      </c>
      <c r="U692" t="e">
        <f>#REF!=G692</f>
        <v>#REF!</v>
      </c>
      <c r="V692" t="e">
        <f>#REF!=H692</f>
        <v>#REF!</v>
      </c>
      <c r="W692" t="e">
        <f>#REF!=I692</f>
        <v>#REF!</v>
      </c>
      <c r="X692" t="e">
        <f>#REF!=J692</f>
        <v>#REF!</v>
      </c>
      <c r="Y692" t="e">
        <f>#REF!=K692</f>
        <v>#REF!</v>
      </c>
      <c r="Z692" t="e">
        <f>#REF!=L692</f>
        <v>#REF!</v>
      </c>
      <c r="AA692" t="b">
        <f t="shared" si="21"/>
        <v>1</v>
      </c>
    </row>
    <row r="693" spans="1:27" ht="17.25" customHeight="1" thickTop="1" thickBot="1" x14ac:dyDescent="0.3">
      <c r="A693" s="87" t="s">
        <v>129</v>
      </c>
      <c r="B693" s="70" t="s">
        <v>28</v>
      </c>
      <c r="C693" s="73" t="str">
        <f t="shared" si="20"/>
        <v>Lantern Community Primary School2027/2028</v>
      </c>
      <c r="D693" s="85">
        <v>62</v>
      </c>
      <c r="E693" s="85">
        <v>63</v>
      </c>
      <c r="F693" s="85">
        <v>58</v>
      </c>
      <c r="G693" s="85">
        <v>59</v>
      </c>
      <c r="H693" s="85">
        <v>65</v>
      </c>
      <c r="I693" s="85">
        <v>61</v>
      </c>
      <c r="J693" s="85">
        <v>63</v>
      </c>
      <c r="K693" s="85">
        <v>431</v>
      </c>
      <c r="L693" s="76">
        <v>60</v>
      </c>
      <c r="P693" t="e">
        <f>#REF!=A693</f>
        <v>#REF!</v>
      </c>
      <c r="Q693" t="e">
        <f>#REF!=B693</f>
        <v>#REF!</v>
      </c>
      <c r="R693" t="e">
        <f>#REF!=D693</f>
        <v>#REF!</v>
      </c>
      <c r="S693" t="e">
        <f>#REF!=E693</f>
        <v>#REF!</v>
      </c>
      <c r="T693" t="e">
        <f>#REF!=F693</f>
        <v>#REF!</v>
      </c>
      <c r="U693" t="e">
        <f>#REF!=G693</f>
        <v>#REF!</v>
      </c>
      <c r="V693" t="e">
        <f>#REF!=H693</f>
        <v>#REF!</v>
      </c>
      <c r="W693" t="e">
        <f>#REF!=I693</f>
        <v>#REF!</v>
      </c>
      <c r="X693" t="e">
        <f>#REF!=J693</f>
        <v>#REF!</v>
      </c>
      <c r="Y693" t="e">
        <f>#REF!=K693</f>
        <v>#REF!</v>
      </c>
      <c r="Z693" t="e">
        <f>#REF!=L693</f>
        <v>#REF!</v>
      </c>
      <c r="AA693" t="b">
        <f t="shared" si="21"/>
        <v>1</v>
      </c>
    </row>
    <row r="694" spans="1:27" ht="17.25" customHeight="1" thickTop="1" thickBot="1" x14ac:dyDescent="0.3">
      <c r="A694" s="88" t="s">
        <v>129</v>
      </c>
      <c r="B694" s="70" t="s">
        <v>29</v>
      </c>
      <c r="C694" s="73" t="str">
        <f t="shared" si="20"/>
        <v>Lantern Community Primary School2028/2029</v>
      </c>
      <c r="D694" s="85">
        <v>58</v>
      </c>
      <c r="E694" s="85">
        <v>65</v>
      </c>
      <c r="F694" s="85">
        <v>63</v>
      </c>
      <c r="G694" s="85">
        <v>63</v>
      </c>
      <c r="H694" s="85">
        <v>59</v>
      </c>
      <c r="I694" s="85">
        <v>67</v>
      </c>
      <c r="J694" s="85">
        <v>62</v>
      </c>
      <c r="K694" s="85">
        <v>437</v>
      </c>
      <c r="L694" s="76">
        <v>60</v>
      </c>
      <c r="P694" t="e">
        <f>#REF!=A694</f>
        <v>#REF!</v>
      </c>
      <c r="Q694" t="e">
        <f>#REF!=B694</f>
        <v>#REF!</v>
      </c>
      <c r="R694" t="e">
        <f>#REF!=D694</f>
        <v>#REF!</v>
      </c>
      <c r="S694" t="e">
        <f>#REF!=E694</f>
        <v>#REF!</v>
      </c>
      <c r="T694" t="e">
        <f>#REF!=F694</f>
        <v>#REF!</v>
      </c>
      <c r="U694" t="e">
        <f>#REF!=G694</f>
        <v>#REF!</v>
      </c>
      <c r="V694" t="e">
        <f>#REF!=H694</f>
        <v>#REF!</v>
      </c>
      <c r="W694" t="e">
        <f>#REF!=I694</f>
        <v>#REF!</v>
      </c>
      <c r="X694" t="e">
        <f>#REF!=J694</f>
        <v>#REF!</v>
      </c>
      <c r="Y694" t="e">
        <f>#REF!=K694</f>
        <v>#REF!</v>
      </c>
      <c r="Z694" t="e">
        <f>#REF!=L694</f>
        <v>#REF!</v>
      </c>
      <c r="AA694" t="b">
        <f t="shared" si="21"/>
        <v>1</v>
      </c>
    </row>
    <row r="695" spans="1:27" ht="17.25" customHeight="1" thickTop="1" thickBot="1" x14ac:dyDescent="0.3">
      <c r="A695" s="89" t="s">
        <v>129</v>
      </c>
      <c r="B695" s="107" t="s">
        <v>30</v>
      </c>
      <c r="C695" s="73" t="str">
        <f t="shared" si="20"/>
        <v>Lantern Community Primary School2029/2030</v>
      </c>
      <c r="D695" s="85">
        <v>52</v>
      </c>
      <c r="E695" s="85">
        <v>61</v>
      </c>
      <c r="F695" s="85">
        <v>65</v>
      </c>
      <c r="G695" s="85">
        <v>68</v>
      </c>
      <c r="H695" s="85">
        <v>63</v>
      </c>
      <c r="I695" s="85">
        <v>61</v>
      </c>
      <c r="J695" s="85">
        <v>68</v>
      </c>
      <c r="K695" s="85">
        <v>438</v>
      </c>
      <c r="L695" s="76">
        <v>60</v>
      </c>
      <c r="P695" t="e">
        <f>#REF!=A695</f>
        <v>#REF!</v>
      </c>
      <c r="Q695" t="e">
        <f>#REF!=B695</f>
        <v>#REF!</v>
      </c>
      <c r="R695" t="e">
        <f>#REF!=D695</f>
        <v>#REF!</v>
      </c>
      <c r="S695" t="e">
        <f>#REF!=E695</f>
        <v>#REF!</v>
      </c>
      <c r="T695" t="e">
        <f>#REF!=F695</f>
        <v>#REF!</v>
      </c>
      <c r="U695" t="e">
        <f>#REF!=G695</f>
        <v>#REF!</v>
      </c>
      <c r="V695" t="e">
        <f>#REF!=H695</f>
        <v>#REF!</v>
      </c>
      <c r="W695" t="e">
        <f>#REF!=I695</f>
        <v>#REF!</v>
      </c>
      <c r="X695" t="e">
        <f>#REF!=J695</f>
        <v>#REF!</v>
      </c>
      <c r="Y695" t="e">
        <f>#REF!=K695</f>
        <v>#REF!</v>
      </c>
      <c r="Z695" t="e">
        <f>#REF!=L695</f>
        <v>#REF!</v>
      </c>
      <c r="AA695" t="b">
        <f t="shared" si="21"/>
        <v>1</v>
      </c>
    </row>
    <row r="696" spans="1:27" ht="17.25" customHeight="1" thickTop="1" thickBot="1" x14ac:dyDescent="0.3">
      <c r="A696" s="90" t="s">
        <v>129</v>
      </c>
      <c r="B696" s="109" t="s">
        <v>273</v>
      </c>
      <c r="C696" s="73" t="str">
        <f t="shared" si="20"/>
        <v>Lantern Community Primary School2030/2031</v>
      </c>
      <c r="D696" s="85">
        <v>55</v>
      </c>
      <c r="E696" s="85">
        <v>55</v>
      </c>
      <c r="F696" s="85">
        <v>61</v>
      </c>
      <c r="G696" s="85">
        <v>70</v>
      </c>
      <c r="H696" s="85">
        <v>68</v>
      </c>
      <c r="I696" s="85">
        <v>65</v>
      </c>
      <c r="J696" s="85">
        <v>62</v>
      </c>
      <c r="K696" s="85">
        <v>436</v>
      </c>
      <c r="L696" s="77">
        <v>60</v>
      </c>
      <c r="P696" t="e">
        <f>#REF!=A696</f>
        <v>#REF!</v>
      </c>
      <c r="Q696" t="e">
        <f>#REF!=B696</f>
        <v>#REF!</v>
      </c>
      <c r="R696" t="e">
        <f>#REF!=D696</f>
        <v>#REF!</v>
      </c>
      <c r="S696" t="e">
        <f>#REF!=E696</f>
        <v>#REF!</v>
      </c>
      <c r="T696" t="e">
        <f>#REF!=F696</f>
        <v>#REF!</v>
      </c>
      <c r="U696" t="e">
        <f>#REF!=G696</f>
        <v>#REF!</v>
      </c>
      <c r="V696" t="e">
        <f>#REF!=H696</f>
        <v>#REF!</v>
      </c>
      <c r="W696" t="e">
        <f>#REF!=I696</f>
        <v>#REF!</v>
      </c>
      <c r="X696" t="e">
        <f>#REF!=J696</f>
        <v>#REF!</v>
      </c>
      <c r="Y696" t="e">
        <f>#REF!=K696</f>
        <v>#REF!</v>
      </c>
      <c r="Z696" t="e">
        <f>#REF!=L696</f>
        <v>#REF!</v>
      </c>
      <c r="AA696" t="b">
        <f t="shared" si="21"/>
        <v>1</v>
      </c>
    </row>
    <row r="697" spans="1:27" ht="17.25" customHeight="1" thickTop="1" thickBot="1" x14ac:dyDescent="0.3">
      <c r="A697" s="65" t="s">
        <v>130</v>
      </c>
      <c r="B697" s="66" t="s">
        <v>39</v>
      </c>
      <c r="C697" s="73" t="str">
        <f t="shared" si="20"/>
        <v>Spring Meadow Infant School2022/2023</v>
      </c>
      <c r="D697" s="85">
        <v>41</v>
      </c>
      <c r="E697" s="85">
        <v>51</v>
      </c>
      <c r="F697" s="85">
        <v>52</v>
      </c>
      <c r="G697" s="85">
        <v>0</v>
      </c>
      <c r="H697" s="85">
        <v>0</v>
      </c>
      <c r="I697" s="85">
        <v>0</v>
      </c>
      <c r="J697" s="85">
        <v>0</v>
      </c>
      <c r="K697" s="85">
        <v>144</v>
      </c>
      <c r="L697" s="73">
        <v>0</v>
      </c>
      <c r="P697" t="e">
        <f>#REF!=A697</f>
        <v>#REF!</v>
      </c>
      <c r="Q697" t="e">
        <f>#REF!=B697</f>
        <v>#REF!</v>
      </c>
      <c r="R697" t="e">
        <f>#REF!=D697</f>
        <v>#REF!</v>
      </c>
      <c r="S697" t="e">
        <f>#REF!=E697</f>
        <v>#REF!</v>
      </c>
      <c r="T697" t="e">
        <f>#REF!=F697</f>
        <v>#REF!</v>
      </c>
      <c r="U697" t="e">
        <f>#REF!=G697</f>
        <v>#REF!</v>
      </c>
      <c r="V697" t="e">
        <f>#REF!=H697</f>
        <v>#REF!</v>
      </c>
      <c r="W697" t="e">
        <f>#REF!=I697</f>
        <v>#REF!</v>
      </c>
      <c r="X697" t="e">
        <f>#REF!=J697</f>
        <v>#REF!</v>
      </c>
      <c r="Y697" t="e">
        <f>#REF!=K697</f>
        <v>#REF!</v>
      </c>
      <c r="Z697" t="e">
        <f>#REF!=L697</f>
        <v>#REF!</v>
      </c>
      <c r="AA697" t="b">
        <f t="shared" si="21"/>
        <v>1</v>
      </c>
    </row>
    <row r="698" spans="1:27" ht="17.25" customHeight="1" thickTop="1" thickBot="1" x14ac:dyDescent="0.3">
      <c r="A698" s="67" t="s">
        <v>130</v>
      </c>
      <c r="B698" s="68" t="s">
        <v>40</v>
      </c>
      <c r="C698" s="73" t="str">
        <f t="shared" si="20"/>
        <v>Spring Meadow Infant School2023/2024</v>
      </c>
      <c r="D698" s="85">
        <v>45</v>
      </c>
      <c r="E698" s="85">
        <v>45</v>
      </c>
      <c r="F698" s="85">
        <v>47</v>
      </c>
      <c r="G698" s="85">
        <v>0</v>
      </c>
      <c r="H698" s="85">
        <v>0</v>
      </c>
      <c r="I698" s="85">
        <v>0</v>
      </c>
      <c r="J698" s="85">
        <v>0</v>
      </c>
      <c r="K698" s="85">
        <v>137</v>
      </c>
      <c r="L698" s="74">
        <v>0</v>
      </c>
      <c r="P698" t="e">
        <f>#REF!=A698</f>
        <v>#REF!</v>
      </c>
      <c r="Q698" t="e">
        <f>#REF!=B698</f>
        <v>#REF!</v>
      </c>
      <c r="R698" t="e">
        <f>#REF!=D698</f>
        <v>#REF!</v>
      </c>
      <c r="S698" t="e">
        <f>#REF!=E698</f>
        <v>#REF!</v>
      </c>
      <c r="T698" t="e">
        <f>#REF!=F698</f>
        <v>#REF!</v>
      </c>
      <c r="U698" t="e">
        <f>#REF!=G698</f>
        <v>#REF!</v>
      </c>
      <c r="V698" t="e">
        <f>#REF!=H698</f>
        <v>#REF!</v>
      </c>
      <c r="W698" t="e">
        <f>#REF!=I698</f>
        <v>#REF!</v>
      </c>
      <c r="X698" t="e">
        <f>#REF!=J698</f>
        <v>#REF!</v>
      </c>
      <c r="Y698" t="e">
        <f>#REF!=K698</f>
        <v>#REF!</v>
      </c>
      <c r="Z698" t="e">
        <f>#REF!=L698</f>
        <v>#REF!</v>
      </c>
      <c r="AA698" t="b">
        <f t="shared" si="21"/>
        <v>1</v>
      </c>
    </row>
    <row r="699" spans="1:27" ht="17.25" customHeight="1" thickTop="1" thickBot="1" x14ac:dyDescent="0.3">
      <c r="A699" s="67" t="s">
        <v>130</v>
      </c>
      <c r="B699" s="68" t="s">
        <v>25</v>
      </c>
      <c r="C699" s="73" t="str">
        <f t="shared" si="20"/>
        <v>Spring Meadow Infant School2024/2025</v>
      </c>
      <c r="D699" s="85">
        <v>48</v>
      </c>
      <c r="E699" s="85">
        <v>48</v>
      </c>
      <c r="F699" s="85">
        <v>47</v>
      </c>
      <c r="G699" s="85">
        <v>0</v>
      </c>
      <c r="H699" s="85">
        <v>0</v>
      </c>
      <c r="I699" s="85">
        <v>0</v>
      </c>
      <c r="J699" s="85">
        <v>0</v>
      </c>
      <c r="K699" s="85">
        <v>143</v>
      </c>
      <c r="L699" s="74">
        <v>0</v>
      </c>
      <c r="P699" t="e">
        <f>#REF!=A699</f>
        <v>#REF!</v>
      </c>
      <c r="Q699" t="e">
        <f>#REF!=B699</f>
        <v>#REF!</v>
      </c>
      <c r="R699" t="e">
        <f>#REF!=D699</f>
        <v>#REF!</v>
      </c>
      <c r="S699" t="e">
        <f>#REF!=E699</f>
        <v>#REF!</v>
      </c>
      <c r="T699" t="e">
        <f>#REF!=F699</f>
        <v>#REF!</v>
      </c>
      <c r="U699" t="e">
        <f>#REF!=G699</f>
        <v>#REF!</v>
      </c>
      <c r="V699" t="e">
        <f>#REF!=H699</f>
        <v>#REF!</v>
      </c>
      <c r="W699" t="e">
        <f>#REF!=I699</f>
        <v>#REF!</v>
      </c>
      <c r="X699" t="e">
        <f>#REF!=J699</f>
        <v>#REF!</v>
      </c>
      <c r="Y699" t="e">
        <f>#REF!=K699</f>
        <v>#REF!</v>
      </c>
      <c r="Z699" t="e">
        <f>#REF!=L699</f>
        <v>#REF!</v>
      </c>
      <c r="AA699" t="b">
        <f t="shared" si="21"/>
        <v>1</v>
      </c>
    </row>
    <row r="700" spans="1:27" ht="17.25" customHeight="1" thickTop="1" thickBot="1" x14ac:dyDescent="0.3">
      <c r="A700" s="86" t="s">
        <v>130</v>
      </c>
      <c r="B700" s="69" t="s">
        <v>26</v>
      </c>
      <c r="C700" s="73" t="str">
        <f t="shared" si="20"/>
        <v>Spring Meadow Infant School2025/2026</v>
      </c>
      <c r="D700" s="85">
        <v>33</v>
      </c>
      <c r="E700" s="85">
        <v>59</v>
      </c>
      <c r="F700" s="85">
        <v>47</v>
      </c>
      <c r="G700" s="85">
        <v>0</v>
      </c>
      <c r="H700" s="85">
        <v>0</v>
      </c>
      <c r="I700" s="85">
        <v>0</v>
      </c>
      <c r="J700" s="85">
        <v>0</v>
      </c>
      <c r="K700" s="85">
        <v>139</v>
      </c>
      <c r="L700" s="75">
        <v>60</v>
      </c>
      <c r="P700" t="e">
        <f>#REF!=A700</f>
        <v>#REF!</v>
      </c>
      <c r="Q700" t="e">
        <f>#REF!=B700</f>
        <v>#REF!</v>
      </c>
      <c r="R700" t="e">
        <f>#REF!=D700</f>
        <v>#REF!</v>
      </c>
      <c r="S700" t="e">
        <f>#REF!=E700</f>
        <v>#REF!</v>
      </c>
      <c r="T700" t="e">
        <f>#REF!=F700</f>
        <v>#REF!</v>
      </c>
      <c r="U700" t="e">
        <f>#REF!=G700</f>
        <v>#REF!</v>
      </c>
      <c r="V700" t="e">
        <f>#REF!=H700</f>
        <v>#REF!</v>
      </c>
      <c r="W700" t="e">
        <f>#REF!=I700</f>
        <v>#REF!</v>
      </c>
      <c r="X700" t="e">
        <f>#REF!=J700</f>
        <v>#REF!</v>
      </c>
      <c r="Y700" t="e">
        <f>#REF!=K700</f>
        <v>#REF!</v>
      </c>
      <c r="Z700" t="e">
        <f>#REF!=L700</f>
        <v>#REF!</v>
      </c>
      <c r="AA700" t="b">
        <f t="shared" si="21"/>
        <v>1</v>
      </c>
    </row>
    <row r="701" spans="1:27" ht="17.25" customHeight="1" thickTop="1" thickBot="1" x14ac:dyDescent="0.3">
      <c r="A701" s="87" t="s">
        <v>130</v>
      </c>
      <c r="B701" s="70" t="s">
        <v>27</v>
      </c>
      <c r="C701" s="73" t="str">
        <f t="shared" si="20"/>
        <v>Spring Meadow Infant School2026/2027</v>
      </c>
      <c r="D701" s="85">
        <v>42</v>
      </c>
      <c r="E701" s="85">
        <v>40</v>
      </c>
      <c r="F701" s="85">
        <v>58</v>
      </c>
      <c r="G701" s="85">
        <v>0</v>
      </c>
      <c r="H701" s="85">
        <v>0</v>
      </c>
      <c r="I701" s="85">
        <v>0</v>
      </c>
      <c r="J701" s="85">
        <v>0</v>
      </c>
      <c r="K701" s="85">
        <v>140</v>
      </c>
      <c r="L701" s="76">
        <v>60</v>
      </c>
      <c r="P701" t="e">
        <f>#REF!=A701</f>
        <v>#REF!</v>
      </c>
      <c r="Q701" t="e">
        <f>#REF!=B701</f>
        <v>#REF!</v>
      </c>
      <c r="R701" t="e">
        <f>#REF!=D701</f>
        <v>#REF!</v>
      </c>
      <c r="S701" t="e">
        <f>#REF!=E701</f>
        <v>#REF!</v>
      </c>
      <c r="T701" t="e">
        <f>#REF!=F701</f>
        <v>#REF!</v>
      </c>
      <c r="U701" t="e">
        <f>#REF!=G701</f>
        <v>#REF!</v>
      </c>
      <c r="V701" t="e">
        <f>#REF!=H701</f>
        <v>#REF!</v>
      </c>
      <c r="W701" t="e">
        <f>#REF!=I701</f>
        <v>#REF!</v>
      </c>
      <c r="X701" t="e">
        <f>#REF!=J701</f>
        <v>#REF!</v>
      </c>
      <c r="Y701" t="e">
        <f>#REF!=K701</f>
        <v>#REF!</v>
      </c>
      <c r="Z701" t="e">
        <f>#REF!=L701</f>
        <v>#REF!</v>
      </c>
      <c r="AA701" t="b">
        <f t="shared" si="21"/>
        <v>1</v>
      </c>
    </row>
    <row r="702" spans="1:27" ht="17.25" customHeight="1" thickTop="1" thickBot="1" x14ac:dyDescent="0.3">
      <c r="A702" s="87" t="s">
        <v>130</v>
      </c>
      <c r="B702" s="70" t="s">
        <v>28</v>
      </c>
      <c r="C702" s="73" t="str">
        <f t="shared" si="20"/>
        <v>Spring Meadow Infant School2027/2028</v>
      </c>
      <c r="D702" s="85">
        <v>45</v>
      </c>
      <c r="E702" s="85">
        <v>49</v>
      </c>
      <c r="F702" s="85">
        <v>39</v>
      </c>
      <c r="G702" s="85">
        <v>0</v>
      </c>
      <c r="H702" s="85">
        <v>0</v>
      </c>
      <c r="I702" s="85">
        <v>0</v>
      </c>
      <c r="J702" s="85">
        <v>0</v>
      </c>
      <c r="K702" s="85">
        <v>133</v>
      </c>
      <c r="L702" s="76">
        <v>60</v>
      </c>
      <c r="P702" t="e">
        <f>#REF!=A702</f>
        <v>#REF!</v>
      </c>
      <c r="Q702" t="e">
        <f>#REF!=B702</f>
        <v>#REF!</v>
      </c>
      <c r="R702" t="e">
        <f>#REF!=D702</f>
        <v>#REF!</v>
      </c>
      <c r="S702" t="e">
        <f>#REF!=E702</f>
        <v>#REF!</v>
      </c>
      <c r="T702" t="e">
        <f>#REF!=F702</f>
        <v>#REF!</v>
      </c>
      <c r="U702" t="e">
        <f>#REF!=G702</f>
        <v>#REF!</v>
      </c>
      <c r="V702" t="e">
        <f>#REF!=H702</f>
        <v>#REF!</v>
      </c>
      <c r="W702" t="e">
        <f>#REF!=I702</f>
        <v>#REF!</v>
      </c>
      <c r="X702" t="e">
        <f>#REF!=J702</f>
        <v>#REF!</v>
      </c>
      <c r="Y702" t="e">
        <f>#REF!=K702</f>
        <v>#REF!</v>
      </c>
      <c r="Z702" t="e">
        <f>#REF!=L702</f>
        <v>#REF!</v>
      </c>
      <c r="AA702" t="b">
        <f t="shared" si="21"/>
        <v>1</v>
      </c>
    </row>
    <row r="703" spans="1:27" ht="17.25" customHeight="1" thickTop="1" thickBot="1" x14ac:dyDescent="0.3">
      <c r="A703" s="88" t="s">
        <v>130</v>
      </c>
      <c r="B703" s="70" t="s">
        <v>29</v>
      </c>
      <c r="C703" s="73" t="str">
        <f t="shared" si="20"/>
        <v>Spring Meadow Infant School2028/2029</v>
      </c>
      <c r="D703" s="85">
        <v>41</v>
      </c>
      <c r="E703" s="85">
        <v>52</v>
      </c>
      <c r="F703" s="85">
        <v>48</v>
      </c>
      <c r="G703" s="85">
        <v>0</v>
      </c>
      <c r="H703" s="85">
        <v>0</v>
      </c>
      <c r="I703" s="85">
        <v>0</v>
      </c>
      <c r="J703" s="85">
        <v>0</v>
      </c>
      <c r="K703" s="85">
        <v>141</v>
      </c>
      <c r="L703" s="76">
        <v>60</v>
      </c>
      <c r="P703" t="e">
        <f>#REF!=A703</f>
        <v>#REF!</v>
      </c>
      <c r="Q703" t="e">
        <f>#REF!=B703</f>
        <v>#REF!</v>
      </c>
      <c r="R703" t="e">
        <f>#REF!=D703</f>
        <v>#REF!</v>
      </c>
      <c r="S703" t="e">
        <f>#REF!=E703</f>
        <v>#REF!</v>
      </c>
      <c r="T703" t="e">
        <f>#REF!=F703</f>
        <v>#REF!</v>
      </c>
      <c r="U703" t="e">
        <f>#REF!=G703</f>
        <v>#REF!</v>
      </c>
      <c r="V703" t="e">
        <f>#REF!=H703</f>
        <v>#REF!</v>
      </c>
      <c r="W703" t="e">
        <f>#REF!=I703</f>
        <v>#REF!</v>
      </c>
      <c r="X703" t="e">
        <f>#REF!=J703</f>
        <v>#REF!</v>
      </c>
      <c r="Y703" t="e">
        <f>#REF!=K703</f>
        <v>#REF!</v>
      </c>
      <c r="Z703" t="e">
        <f>#REF!=L703</f>
        <v>#REF!</v>
      </c>
      <c r="AA703" t="b">
        <f t="shared" si="21"/>
        <v>1</v>
      </c>
    </row>
    <row r="704" spans="1:27" ht="17.25" customHeight="1" thickTop="1" thickBot="1" x14ac:dyDescent="0.3">
      <c r="A704" s="89" t="s">
        <v>130</v>
      </c>
      <c r="B704" s="107" t="s">
        <v>30</v>
      </c>
      <c r="C704" s="73" t="str">
        <f t="shared" si="20"/>
        <v>Spring Meadow Infant School2029/2030</v>
      </c>
      <c r="D704" s="85">
        <v>37</v>
      </c>
      <c r="E704" s="85">
        <v>48</v>
      </c>
      <c r="F704" s="85">
        <v>51</v>
      </c>
      <c r="G704" s="85">
        <v>0</v>
      </c>
      <c r="H704" s="85">
        <v>0</v>
      </c>
      <c r="I704" s="85">
        <v>0</v>
      </c>
      <c r="J704" s="85">
        <v>0</v>
      </c>
      <c r="K704" s="85">
        <v>136</v>
      </c>
      <c r="L704" s="76">
        <v>60</v>
      </c>
      <c r="P704" t="e">
        <f>#REF!=A704</f>
        <v>#REF!</v>
      </c>
      <c r="Q704" t="e">
        <f>#REF!=B704</f>
        <v>#REF!</v>
      </c>
      <c r="R704" t="e">
        <f>#REF!=D704</f>
        <v>#REF!</v>
      </c>
      <c r="S704" t="e">
        <f>#REF!=E704</f>
        <v>#REF!</v>
      </c>
      <c r="T704" t="e">
        <f>#REF!=F704</f>
        <v>#REF!</v>
      </c>
      <c r="U704" t="e">
        <f>#REF!=G704</f>
        <v>#REF!</v>
      </c>
      <c r="V704" t="e">
        <f>#REF!=H704</f>
        <v>#REF!</v>
      </c>
      <c r="W704" t="e">
        <f>#REF!=I704</f>
        <v>#REF!</v>
      </c>
      <c r="X704" t="e">
        <f>#REF!=J704</f>
        <v>#REF!</v>
      </c>
      <c r="Y704" t="e">
        <f>#REF!=K704</f>
        <v>#REF!</v>
      </c>
      <c r="Z704" t="e">
        <f>#REF!=L704</f>
        <v>#REF!</v>
      </c>
      <c r="AA704" t="b">
        <f t="shared" si="21"/>
        <v>1</v>
      </c>
    </row>
    <row r="705" spans="1:27" ht="17.25" customHeight="1" thickTop="1" thickBot="1" x14ac:dyDescent="0.3">
      <c r="A705" s="90" t="s">
        <v>130</v>
      </c>
      <c r="B705" s="109" t="s">
        <v>273</v>
      </c>
      <c r="C705" s="73" t="str">
        <f t="shared" si="20"/>
        <v>Spring Meadow Infant School2030/2031</v>
      </c>
      <c r="D705" s="85">
        <v>43</v>
      </c>
      <c r="E705" s="85">
        <v>44</v>
      </c>
      <c r="F705" s="85">
        <v>47</v>
      </c>
      <c r="G705" s="85">
        <v>0</v>
      </c>
      <c r="H705" s="85">
        <v>0</v>
      </c>
      <c r="I705" s="85">
        <v>0</v>
      </c>
      <c r="J705" s="85">
        <v>0</v>
      </c>
      <c r="K705" s="85">
        <v>134</v>
      </c>
      <c r="L705" s="77">
        <v>60</v>
      </c>
      <c r="P705" t="e">
        <f>#REF!=A705</f>
        <v>#REF!</v>
      </c>
      <c r="Q705" t="e">
        <f>#REF!=B705</f>
        <v>#REF!</v>
      </c>
      <c r="R705" t="e">
        <f>#REF!=D705</f>
        <v>#REF!</v>
      </c>
      <c r="S705" t="e">
        <f>#REF!=E705</f>
        <v>#REF!</v>
      </c>
      <c r="T705" t="e">
        <f>#REF!=F705</f>
        <v>#REF!</v>
      </c>
      <c r="U705" t="e">
        <f>#REF!=G705</f>
        <v>#REF!</v>
      </c>
      <c r="V705" t="e">
        <f>#REF!=H705</f>
        <v>#REF!</v>
      </c>
      <c r="W705" t="e">
        <f>#REF!=I705</f>
        <v>#REF!</v>
      </c>
      <c r="X705" t="e">
        <f>#REF!=J705</f>
        <v>#REF!</v>
      </c>
      <c r="Y705" t="e">
        <f>#REF!=K705</f>
        <v>#REF!</v>
      </c>
      <c r="Z705" t="e">
        <f>#REF!=L705</f>
        <v>#REF!</v>
      </c>
      <c r="AA705" t="b">
        <f t="shared" si="21"/>
        <v>1</v>
      </c>
    </row>
    <row r="706" spans="1:27" ht="17.25" customHeight="1" thickTop="1" thickBot="1" x14ac:dyDescent="0.3">
      <c r="A706" s="65" t="s">
        <v>131</v>
      </c>
      <c r="B706" s="66" t="s">
        <v>39</v>
      </c>
      <c r="C706" s="73" t="str">
        <f t="shared" ref="C706:C769" si="22">A706&amp;B706</f>
        <v>Ely Planning Only2022/2023</v>
      </c>
      <c r="D706" s="85">
        <v>0</v>
      </c>
      <c r="E706" s="85">
        <v>0</v>
      </c>
      <c r="F706" s="85">
        <v>0</v>
      </c>
      <c r="G706" s="85">
        <v>0</v>
      </c>
      <c r="H706" s="85">
        <v>0</v>
      </c>
      <c r="I706" s="85">
        <v>0</v>
      </c>
      <c r="J706" s="85">
        <v>0</v>
      </c>
      <c r="K706" s="85">
        <v>0</v>
      </c>
      <c r="L706" s="73">
        <v>0</v>
      </c>
      <c r="P706" t="e">
        <f>#REF!=A706</f>
        <v>#REF!</v>
      </c>
      <c r="Q706" t="e">
        <f>#REF!=B706</f>
        <v>#REF!</v>
      </c>
      <c r="R706" t="e">
        <f>#REF!=D706</f>
        <v>#REF!</v>
      </c>
      <c r="S706" t="e">
        <f>#REF!=E706</f>
        <v>#REF!</v>
      </c>
      <c r="T706" t="e">
        <f>#REF!=F706</f>
        <v>#REF!</v>
      </c>
      <c r="U706" t="e">
        <f>#REF!=G706</f>
        <v>#REF!</v>
      </c>
      <c r="V706" t="e">
        <f>#REF!=H706</f>
        <v>#REF!</v>
      </c>
      <c r="W706" t="e">
        <f>#REF!=I706</f>
        <v>#REF!</v>
      </c>
      <c r="X706" t="e">
        <f>#REF!=J706</f>
        <v>#REF!</v>
      </c>
      <c r="Y706" t="e">
        <f>#REF!=K706</f>
        <v>#REF!</v>
      </c>
      <c r="Z706" t="e">
        <f>#REF!=L706</f>
        <v>#REF!</v>
      </c>
      <c r="AA706" t="b">
        <f t="shared" si="21"/>
        <v>1</v>
      </c>
    </row>
    <row r="707" spans="1:27" ht="17.25" customHeight="1" thickTop="1" thickBot="1" x14ac:dyDescent="0.3">
      <c r="A707" s="67" t="s">
        <v>131</v>
      </c>
      <c r="B707" s="68" t="s">
        <v>40</v>
      </c>
      <c r="C707" s="73" t="str">
        <f t="shared" si="22"/>
        <v>Ely Planning Only2023/2024</v>
      </c>
      <c r="D707" s="85">
        <v>0</v>
      </c>
      <c r="E707" s="85">
        <v>0</v>
      </c>
      <c r="F707" s="85">
        <v>0</v>
      </c>
      <c r="G707" s="85">
        <v>0</v>
      </c>
      <c r="H707" s="85">
        <v>0</v>
      </c>
      <c r="I707" s="85">
        <v>0</v>
      </c>
      <c r="J707" s="85">
        <v>0</v>
      </c>
      <c r="K707" s="85">
        <v>0</v>
      </c>
      <c r="L707" s="74">
        <v>0</v>
      </c>
      <c r="P707" t="e">
        <f>#REF!=A707</f>
        <v>#REF!</v>
      </c>
      <c r="Q707" t="e">
        <f>#REF!=B707</f>
        <v>#REF!</v>
      </c>
      <c r="R707" t="e">
        <f>#REF!=D707</f>
        <v>#REF!</v>
      </c>
      <c r="S707" t="e">
        <f>#REF!=E707</f>
        <v>#REF!</v>
      </c>
      <c r="T707" t="e">
        <f>#REF!=F707</f>
        <v>#REF!</v>
      </c>
      <c r="U707" t="e">
        <f>#REF!=G707</f>
        <v>#REF!</v>
      </c>
      <c r="V707" t="e">
        <f>#REF!=H707</f>
        <v>#REF!</v>
      </c>
      <c r="W707" t="e">
        <f>#REF!=I707</f>
        <v>#REF!</v>
      </c>
      <c r="X707" t="e">
        <f>#REF!=J707</f>
        <v>#REF!</v>
      </c>
      <c r="Y707" t="e">
        <f>#REF!=K707</f>
        <v>#REF!</v>
      </c>
      <c r="Z707" t="e">
        <f>#REF!=L707</f>
        <v>#REF!</v>
      </c>
      <c r="AA707" t="b">
        <f t="shared" si="21"/>
        <v>1</v>
      </c>
    </row>
    <row r="708" spans="1:27" ht="17.25" customHeight="1" thickTop="1" thickBot="1" x14ac:dyDescent="0.3">
      <c r="A708" s="67" t="s">
        <v>131</v>
      </c>
      <c r="B708" s="68" t="s">
        <v>25</v>
      </c>
      <c r="C708" s="73" t="str">
        <f t="shared" si="22"/>
        <v>Ely Planning Only2024/2025</v>
      </c>
      <c r="D708" s="85">
        <v>0</v>
      </c>
      <c r="E708" s="85">
        <v>0</v>
      </c>
      <c r="F708" s="85">
        <v>0</v>
      </c>
      <c r="G708" s="85">
        <v>0</v>
      </c>
      <c r="H708" s="85">
        <v>0</v>
      </c>
      <c r="I708" s="85">
        <v>0</v>
      </c>
      <c r="J708" s="85">
        <v>0</v>
      </c>
      <c r="K708" s="85">
        <v>0</v>
      </c>
      <c r="L708" s="74">
        <v>0</v>
      </c>
      <c r="P708" t="e">
        <f>#REF!=A708</f>
        <v>#REF!</v>
      </c>
      <c r="Q708" t="e">
        <f>#REF!=B708</f>
        <v>#REF!</v>
      </c>
      <c r="R708" t="e">
        <f>#REF!=D708</f>
        <v>#REF!</v>
      </c>
      <c r="S708" t="e">
        <f>#REF!=E708</f>
        <v>#REF!</v>
      </c>
      <c r="T708" t="e">
        <f>#REF!=F708</f>
        <v>#REF!</v>
      </c>
      <c r="U708" t="e">
        <f>#REF!=G708</f>
        <v>#REF!</v>
      </c>
      <c r="V708" t="e">
        <f>#REF!=H708</f>
        <v>#REF!</v>
      </c>
      <c r="W708" t="e">
        <f>#REF!=I708</f>
        <v>#REF!</v>
      </c>
      <c r="X708" t="e">
        <f>#REF!=J708</f>
        <v>#REF!</v>
      </c>
      <c r="Y708" t="e">
        <f>#REF!=K708</f>
        <v>#REF!</v>
      </c>
      <c r="Z708" t="e">
        <f>#REF!=L708</f>
        <v>#REF!</v>
      </c>
      <c r="AA708" t="b">
        <f t="shared" ref="AA708:AA771" si="23">O708=M708</f>
        <v>1</v>
      </c>
    </row>
    <row r="709" spans="1:27" ht="17.25" customHeight="1" thickTop="1" thickBot="1" x14ac:dyDescent="0.3">
      <c r="A709" s="86" t="s">
        <v>131</v>
      </c>
      <c r="B709" s="69" t="s">
        <v>26</v>
      </c>
      <c r="C709" s="73" t="str">
        <f t="shared" si="22"/>
        <v>Ely Planning Only2025/2026</v>
      </c>
      <c r="D709" s="85">
        <v>0</v>
      </c>
      <c r="E709" s="85">
        <v>0</v>
      </c>
      <c r="F709" s="85">
        <v>0</v>
      </c>
      <c r="G709" s="85">
        <v>0</v>
      </c>
      <c r="H709" s="85">
        <v>0</v>
      </c>
      <c r="I709" s="85">
        <v>0</v>
      </c>
      <c r="J709" s="85">
        <v>0</v>
      </c>
      <c r="K709" s="85">
        <v>0</v>
      </c>
      <c r="L709" s="75">
        <v>0</v>
      </c>
      <c r="P709" t="e">
        <f>#REF!=A709</f>
        <v>#REF!</v>
      </c>
      <c r="Q709" t="e">
        <f>#REF!=B709</f>
        <v>#REF!</v>
      </c>
      <c r="R709" t="e">
        <f>#REF!=D709</f>
        <v>#REF!</v>
      </c>
      <c r="S709" t="e">
        <f>#REF!=E709</f>
        <v>#REF!</v>
      </c>
      <c r="T709" t="e">
        <f>#REF!=F709</f>
        <v>#REF!</v>
      </c>
      <c r="U709" t="e">
        <f>#REF!=G709</f>
        <v>#REF!</v>
      </c>
      <c r="V709" t="e">
        <f>#REF!=H709</f>
        <v>#REF!</v>
      </c>
      <c r="W709" t="e">
        <f>#REF!=I709</f>
        <v>#REF!</v>
      </c>
      <c r="X709" t="e">
        <f>#REF!=J709</f>
        <v>#REF!</v>
      </c>
      <c r="Y709" t="e">
        <f>#REF!=K709</f>
        <v>#REF!</v>
      </c>
      <c r="Z709" t="e">
        <f>#REF!=L709</f>
        <v>#REF!</v>
      </c>
      <c r="AA709" t="b">
        <f t="shared" si="23"/>
        <v>1</v>
      </c>
    </row>
    <row r="710" spans="1:27" ht="17.25" customHeight="1" thickTop="1" thickBot="1" x14ac:dyDescent="0.3">
      <c r="A710" s="87" t="s">
        <v>131</v>
      </c>
      <c r="B710" s="70" t="s">
        <v>27</v>
      </c>
      <c r="C710" s="73" t="str">
        <f t="shared" si="22"/>
        <v>Ely Planning Only2026/2027</v>
      </c>
      <c r="D710" s="85">
        <v>5</v>
      </c>
      <c r="E710" s="85">
        <v>5</v>
      </c>
      <c r="F710" s="85">
        <v>5</v>
      </c>
      <c r="G710" s="85">
        <v>3</v>
      </c>
      <c r="H710" s="85">
        <v>3</v>
      </c>
      <c r="I710" s="85">
        <v>3</v>
      </c>
      <c r="J710" s="85">
        <v>3</v>
      </c>
      <c r="K710" s="85">
        <v>27</v>
      </c>
      <c r="L710" s="76">
        <v>0</v>
      </c>
      <c r="P710" t="e">
        <f>#REF!=A710</f>
        <v>#REF!</v>
      </c>
      <c r="Q710" t="e">
        <f>#REF!=B710</f>
        <v>#REF!</v>
      </c>
      <c r="R710" t="e">
        <f>#REF!=D710</f>
        <v>#REF!</v>
      </c>
      <c r="S710" t="e">
        <f>#REF!=E710</f>
        <v>#REF!</v>
      </c>
      <c r="T710" t="e">
        <f>#REF!=F710</f>
        <v>#REF!</v>
      </c>
      <c r="U710" t="e">
        <f>#REF!=G710</f>
        <v>#REF!</v>
      </c>
      <c r="V710" t="e">
        <f>#REF!=H710</f>
        <v>#REF!</v>
      </c>
      <c r="W710" t="e">
        <f>#REF!=I710</f>
        <v>#REF!</v>
      </c>
      <c r="X710" t="e">
        <f>#REF!=J710</f>
        <v>#REF!</v>
      </c>
      <c r="Y710" t="e">
        <f>#REF!=K710</f>
        <v>#REF!</v>
      </c>
      <c r="Z710" t="e">
        <f>#REF!=L710</f>
        <v>#REF!</v>
      </c>
      <c r="AA710" t="b">
        <f t="shared" si="23"/>
        <v>1</v>
      </c>
    </row>
    <row r="711" spans="1:27" ht="17.25" customHeight="1" thickTop="1" thickBot="1" x14ac:dyDescent="0.3">
      <c r="A711" s="87" t="s">
        <v>131</v>
      </c>
      <c r="B711" s="70" t="s">
        <v>28</v>
      </c>
      <c r="C711" s="73" t="str">
        <f t="shared" si="22"/>
        <v>Ely Planning Only2027/2028</v>
      </c>
      <c r="D711" s="85">
        <v>12</v>
      </c>
      <c r="E711" s="85">
        <v>10</v>
      </c>
      <c r="F711" s="85">
        <v>10</v>
      </c>
      <c r="G711" s="85">
        <v>8</v>
      </c>
      <c r="H711" s="85">
        <v>6</v>
      </c>
      <c r="I711" s="85">
        <v>6</v>
      </c>
      <c r="J711" s="85">
        <v>6</v>
      </c>
      <c r="K711" s="85">
        <v>58</v>
      </c>
      <c r="L711" s="76">
        <v>0</v>
      </c>
      <c r="P711" t="e">
        <f>#REF!=A711</f>
        <v>#REF!</v>
      </c>
      <c r="Q711" t="e">
        <f>#REF!=B711</f>
        <v>#REF!</v>
      </c>
      <c r="R711" t="e">
        <f>#REF!=D711</f>
        <v>#REF!</v>
      </c>
      <c r="S711" t="e">
        <f>#REF!=E711</f>
        <v>#REF!</v>
      </c>
      <c r="T711" t="e">
        <f>#REF!=F711</f>
        <v>#REF!</v>
      </c>
      <c r="U711" t="e">
        <f>#REF!=G711</f>
        <v>#REF!</v>
      </c>
      <c r="V711" t="e">
        <f>#REF!=H711</f>
        <v>#REF!</v>
      </c>
      <c r="W711" t="e">
        <f>#REF!=I711</f>
        <v>#REF!</v>
      </c>
      <c r="X711" t="e">
        <f>#REF!=J711</f>
        <v>#REF!</v>
      </c>
      <c r="Y711" t="e">
        <f>#REF!=K711</f>
        <v>#REF!</v>
      </c>
      <c r="Z711" t="e">
        <f>#REF!=L711</f>
        <v>#REF!</v>
      </c>
      <c r="AA711" t="b">
        <f t="shared" si="23"/>
        <v>1</v>
      </c>
    </row>
    <row r="712" spans="1:27" ht="17.25" customHeight="1" thickTop="1" thickBot="1" x14ac:dyDescent="0.3">
      <c r="A712" s="88" t="s">
        <v>131</v>
      </c>
      <c r="B712" s="70" t="s">
        <v>29</v>
      </c>
      <c r="C712" s="73" t="str">
        <f t="shared" si="22"/>
        <v>Ely Planning Only2028/2029</v>
      </c>
      <c r="D712" s="85">
        <v>21</v>
      </c>
      <c r="E712" s="85">
        <v>17</v>
      </c>
      <c r="F712" s="85">
        <v>15</v>
      </c>
      <c r="G712" s="85">
        <v>13</v>
      </c>
      <c r="H712" s="85">
        <v>11</v>
      </c>
      <c r="I712" s="85">
        <v>8</v>
      </c>
      <c r="J712" s="85">
        <v>8</v>
      </c>
      <c r="K712" s="85">
        <v>93</v>
      </c>
      <c r="L712" s="76">
        <v>0</v>
      </c>
      <c r="P712" t="e">
        <f>#REF!=A712</f>
        <v>#REF!</v>
      </c>
      <c r="Q712" t="e">
        <f>#REF!=B712</f>
        <v>#REF!</v>
      </c>
      <c r="R712" t="e">
        <f>#REF!=D712</f>
        <v>#REF!</v>
      </c>
      <c r="S712" t="e">
        <f>#REF!=E712</f>
        <v>#REF!</v>
      </c>
      <c r="T712" t="e">
        <f>#REF!=F712</f>
        <v>#REF!</v>
      </c>
      <c r="U712" t="e">
        <f>#REF!=G712</f>
        <v>#REF!</v>
      </c>
      <c r="V712" t="e">
        <f>#REF!=H712</f>
        <v>#REF!</v>
      </c>
      <c r="W712" t="e">
        <f>#REF!=I712</f>
        <v>#REF!</v>
      </c>
      <c r="X712" t="e">
        <f>#REF!=J712</f>
        <v>#REF!</v>
      </c>
      <c r="Y712" t="e">
        <f>#REF!=K712</f>
        <v>#REF!</v>
      </c>
      <c r="Z712" t="e">
        <f>#REF!=L712</f>
        <v>#REF!</v>
      </c>
      <c r="AA712" t="b">
        <f t="shared" si="23"/>
        <v>1</v>
      </c>
    </row>
    <row r="713" spans="1:27" ht="17.25" customHeight="1" thickTop="1" thickBot="1" x14ac:dyDescent="0.3">
      <c r="A713" s="89" t="s">
        <v>131</v>
      </c>
      <c r="B713" s="107" t="s">
        <v>30</v>
      </c>
      <c r="C713" s="73" t="str">
        <f t="shared" si="22"/>
        <v>Ely Planning Only2029/2030</v>
      </c>
      <c r="D713" s="85">
        <v>30</v>
      </c>
      <c r="E713" s="85">
        <v>26</v>
      </c>
      <c r="F713" s="85">
        <v>22</v>
      </c>
      <c r="G713" s="85">
        <v>18</v>
      </c>
      <c r="H713" s="85">
        <v>16</v>
      </c>
      <c r="I713" s="85">
        <v>14</v>
      </c>
      <c r="J713" s="85">
        <v>11</v>
      </c>
      <c r="K713" s="85">
        <v>137</v>
      </c>
      <c r="L713" s="76">
        <v>0</v>
      </c>
      <c r="P713" t="e">
        <f>#REF!=A713</f>
        <v>#REF!</v>
      </c>
      <c r="Q713" t="e">
        <f>#REF!=B713</f>
        <v>#REF!</v>
      </c>
      <c r="R713" t="e">
        <f>#REF!=D713</f>
        <v>#REF!</v>
      </c>
      <c r="S713" t="e">
        <f>#REF!=E713</f>
        <v>#REF!</v>
      </c>
      <c r="T713" t="e">
        <f>#REF!=F713</f>
        <v>#REF!</v>
      </c>
      <c r="U713" t="e">
        <f>#REF!=G713</f>
        <v>#REF!</v>
      </c>
      <c r="V713" t="e">
        <f>#REF!=H713</f>
        <v>#REF!</v>
      </c>
      <c r="W713" t="e">
        <f>#REF!=I713</f>
        <v>#REF!</v>
      </c>
      <c r="X713" t="e">
        <f>#REF!=J713</f>
        <v>#REF!</v>
      </c>
      <c r="Y713" t="e">
        <f>#REF!=K713</f>
        <v>#REF!</v>
      </c>
      <c r="Z713" t="e">
        <f>#REF!=L713</f>
        <v>#REF!</v>
      </c>
      <c r="AA713" t="b">
        <f t="shared" si="23"/>
        <v>1</v>
      </c>
    </row>
    <row r="714" spans="1:27" ht="17.25" customHeight="1" thickTop="1" thickBot="1" x14ac:dyDescent="0.3">
      <c r="A714" s="90" t="s">
        <v>131</v>
      </c>
      <c r="B714" s="109" t="s">
        <v>273</v>
      </c>
      <c r="C714" s="73" t="str">
        <f t="shared" si="22"/>
        <v>Ely Planning Only2030/2031</v>
      </c>
      <c r="D714" s="85">
        <v>41</v>
      </c>
      <c r="E714" s="85">
        <v>35</v>
      </c>
      <c r="F714" s="85">
        <v>31</v>
      </c>
      <c r="G714" s="85">
        <v>25</v>
      </c>
      <c r="H714" s="85">
        <v>21</v>
      </c>
      <c r="I714" s="85">
        <v>18</v>
      </c>
      <c r="J714" s="85">
        <v>16</v>
      </c>
      <c r="K714" s="85">
        <v>187</v>
      </c>
      <c r="L714" s="77">
        <v>0</v>
      </c>
      <c r="P714" t="e">
        <f>#REF!=A714</f>
        <v>#REF!</v>
      </c>
      <c r="Q714" t="e">
        <f>#REF!=B714</f>
        <v>#REF!</v>
      </c>
      <c r="R714" t="e">
        <f>#REF!=D714</f>
        <v>#REF!</v>
      </c>
      <c r="S714" t="e">
        <f>#REF!=E714</f>
        <v>#REF!</v>
      </c>
      <c r="T714" t="e">
        <f>#REF!=F714</f>
        <v>#REF!</v>
      </c>
      <c r="U714" t="e">
        <f>#REF!=G714</f>
        <v>#REF!</v>
      </c>
      <c r="V714" t="e">
        <f>#REF!=H714</f>
        <v>#REF!</v>
      </c>
      <c r="W714" t="e">
        <f>#REF!=I714</f>
        <v>#REF!</v>
      </c>
      <c r="X714" t="e">
        <f>#REF!=J714</f>
        <v>#REF!</v>
      </c>
      <c r="Y714" t="e">
        <f>#REF!=K714</f>
        <v>#REF!</v>
      </c>
      <c r="Z714" t="e">
        <f>#REF!=L714</f>
        <v>#REF!</v>
      </c>
      <c r="AA714" t="b">
        <f t="shared" si="23"/>
        <v>1</v>
      </c>
    </row>
    <row r="715" spans="1:27" ht="17.25" customHeight="1" thickTop="1" thickBot="1" x14ac:dyDescent="0.3">
      <c r="A715" s="65" t="s">
        <v>132</v>
      </c>
      <c r="B715" s="66" t="s">
        <v>39</v>
      </c>
      <c r="C715" s="73" t="str">
        <f t="shared" si="22"/>
        <v>Brington CofE Primary School2022/2023</v>
      </c>
      <c r="D715" s="85">
        <v>16</v>
      </c>
      <c r="E715" s="85">
        <v>12</v>
      </c>
      <c r="F715" s="85">
        <v>15</v>
      </c>
      <c r="G715" s="85">
        <v>17</v>
      </c>
      <c r="H715" s="85">
        <v>12</v>
      </c>
      <c r="I715" s="85">
        <v>19</v>
      </c>
      <c r="J715" s="85">
        <v>15</v>
      </c>
      <c r="K715" s="85">
        <v>106</v>
      </c>
      <c r="L715" s="73">
        <v>0</v>
      </c>
      <c r="P715" t="e">
        <f>#REF!=A715</f>
        <v>#REF!</v>
      </c>
      <c r="Q715" t="e">
        <f>#REF!=B715</f>
        <v>#REF!</v>
      </c>
      <c r="R715" t="e">
        <f>#REF!=D715</f>
        <v>#REF!</v>
      </c>
      <c r="S715" t="e">
        <f>#REF!=E715</f>
        <v>#REF!</v>
      </c>
      <c r="T715" t="e">
        <f>#REF!=F715</f>
        <v>#REF!</v>
      </c>
      <c r="U715" t="e">
        <f>#REF!=G715</f>
        <v>#REF!</v>
      </c>
      <c r="V715" t="e">
        <f>#REF!=H715</f>
        <v>#REF!</v>
      </c>
      <c r="W715" t="e">
        <f>#REF!=I715</f>
        <v>#REF!</v>
      </c>
      <c r="X715" t="e">
        <f>#REF!=J715</f>
        <v>#REF!</v>
      </c>
      <c r="Y715" t="e">
        <f>#REF!=K715</f>
        <v>#REF!</v>
      </c>
      <c r="Z715" t="e">
        <f>#REF!=L715</f>
        <v>#REF!</v>
      </c>
      <c r="AA715" t="b">
        <f t="shared" si="23"/>
        <v>1</v>
      </c>
    </row>
    <row r="716" spans="1:27" ht="17.25" customHeight="1" thickTop="1" thickBot="1" x14ac:dyDescent="0.3">
      <c r="A716" s="67" t="s">
        <v>132</v>
      </c>
      <c r="B716" s="68" t="s">
        <v>40</v>
      </c>
      <c r="C716" s="73" t="str">
        <f t="shared" si="22"/>
        <v>Brington CofE Primary School2023/2024</v>
      </c>
      <c r="D716" s="85">
        <v>16</v>
      </c>
      <c r="E716" s="85">
        <v>15</v>
      </c>
      <c r="F716" s="85">
        <v>11</v>
      </c>
      <c r="G716" s="85">
        <v>12</v>
      </c>
      <c r="H716" s="85">
        <v>16</v>
      </c>
      <c r="I716" s="85">
        <v>11</v>
      </c>
      <c r="J716" s="85">
        <v>17</v>
      </c>
      <c r="K716" s="85">
        <v>98</v>
      </c>
      <c r="L716" s="74">
        <v>0</v>
      </c>
      <c r="P716" t="e">
        <f>#REF!=A716</f>
        <v>#REF!</v>
      </c>
      <c r="Q716" t="e">
        <f>#REF!=B716</f>
        <v>#REF!</v>
      </c>
      <c r="R716" t="e">
        <f>#REF!=D716</f>
        <v>#REF!</v>
      </c>
      <c r="S716" t="e">
        <f>#REF!=E716</f>
        <v>#REF!</v>
      </c>
      <c r="T716" t="e">
        <f>#REF!=F716</f>
        <v>#REF!</v>
      </c>
      <c r="U716" t="e">
        <f>#REF!=G716</f>
        <v>#REF!</v>
      </c>
      <c r="V716" t="e">
        <f>#REF!=H716</f>
        <v>#REF!</v>
      </c>
      <c r="W716" t="e">
        <f>#REF!=I716</f>
        <v>#REF!</v>
      </c>
      <c r="X716" t="e">
        <f>#REF!=J716</f>
        <v>#REF!</v>
      </c>
      <c r="Y716" t="e">
        <f>#REF!=K716</f>
        <v>#REF!</v>
      </c>
      <c r="Z716" t="e">
        <f>#REF!=L716</f>
        <v>#REF!</v>
      </c>
      <c r="AA716" t="b">
        <f t="shared" si="23"/>
        <v>1</v>
      </c>
    </row>
    <row r="717" spans="1:27" ht="17.25" customHeight="1" thickTop="1" thickBot="1" x14ac:dyDescent="0.3">
      <c r="A717" s="67" t="s">
        <v>132</v>
      </c>
      <c r="B717" s="68" t="s">
        <v>25</v>
      </c>
      <c r="C717" s="73" t="str">
        <f t="shared" si="22"/>
        <v>Brington CofE Primary School2024/2025</v>
      </c>
      <c r="D717" s="85">
        <v>8</v>
      </c>
      <c r="E717" s="85">
        <v>16</v>
      </c>
      <c r="F717" s="85">
        <v>14</v>
      </c>
      <c r="G717" s="85">
        <v>11</v>
      </c>
      <c r="H717" s="85">
        <v>14</v>
      </c>
      <c r="I717" s="85">
        <v>18</v>
      </c>
      <c r="J717" s="85">
        <v>9</v>
      </c>
      <c r="K717" s="85">
        <v>90</v>
      </c>
      <c r="L717" s="74">
        <v>0</v>
      </c>
      <c r="P717" t="e">
        <f>#REF!=A717</f>
        <v>#REF!</v>
      </c>
      <c r="Q717" t="e">
        <f>#REF!=B717</f>
        <v>#REF!</v>
      </c>
      <c r="R717" t="e">
        <f>#REF!=D717</f>
        <v>#REF!</v>
      </c>
      <c r="S717" t="e">
        <f>#REF!=E717</f>
        <v>#REF!</v>
      </c>
      <c r="T717" t="e">
        <f>#REF!=F717</f>
        <v>#REF!</v>
      </c>
      <c r="U717" t="e">
        <f>#REF!=G717</f>
        <v>#REF!</v>
      </c>
      <c r="V717" t="e">
        <f>#REF!=H717</f>
        <v>#REF!</v>
      </c>
      <c r="W717" t="e">
        <f>#REF!=I717</f>
        <v>#REF!</v>
      </c>
      <c r="X717" t="e">
        <f>#REF!=J717</f>
        <v>#REF!</v>
      </c>
      <c r="Y717" t="e">
        <f>#REF!=K717</f>
        <v>#REF!</v>
      </c>
      <c r="Z717" t="e">
        <f>#REF!=L717</f>
        <v>#REF!</v>
      </c>
      <c r="AA717" t="b">
        <f t="shared" si="23"/>
        <v>1</v>
      </c>
    </row>
    <row r="718" spans="1:27" ht="17.25" customHeight="1" thickTop="1" thickBot="1" x14ac:dyDescent="0.3">
      <c r="A718" s="86" t="s">
        <v>132</v>
      </c>
      <c r="B718" s="69" t="s">
        <v>26</v>
      </c>
      <c r="C718" s="73" t="str">
        <f t="shared" si="22"/>
        <v>Brington CofE Primary School2025/2026</v>
      </c>
      <c r="D718" s="85">
        <v>13</v>
      </c>
      <c r="E718" s="85">
        <v>8</v>
      </c>
      <c r="F718" s="85">
        <v>16</v>
      </c>
      <c r="G718" s="85">
        <v>13</v>
      </c>
      <c r="H718" s="85">
        <v>12</v>
      </c>
      <c r="I718" s="85">
        <v>14</v>
      </c>
      <c r="J718" s="85">
        <v>18</v>
      </c>
      <c r="K718" s="85">
        <v>94</v>
      </c>
      <c r="L718" s="75">
        <v>17</v>
      </c>
      <c r="P718" t="e">
        <f>#REF!=A718</f>
        <v>#REF!</v>
      </c>
      <c r="Q718" t="e">
        <f>#REF!=B718</f>
        <v>#REF!</v>
      </c>
      <c r="R718" t="e">
        <f>#REF!=D718</f>
        <v>#REF!</v>
      </c>
      <c r="S718" t="e">
        <f>#REF!=E718</f>
        <v>#REF!</v>
      </c>
      <c r="T718" t="e">
        <f>#REF!=F718</f>
        <v>#REF!</v>
      </c>
      <c r="U718" t="e">
        <f>#REF!=G718</f>
        <v>#REF!</v>
      </c>
      <c r="V718" t="e">
        <f>#REF!=H718</f>
        <v>#REF!</v>
      </c>
      <c r="W718" t="e">
        <f>#REF!=I718</f>
        <v>#REF!</v>
      </c>
      <c r="X718" t="e">
        <f>#REF!=J718</f>
        <v>#REF!</v>
      </c>
      <c r="Y718" t="e">
        <f>#REF!=K718</f>
        <v>#REF!</v>
      </c>
      <c r="Z718" t="e">
        <f>#REF!=L718</f>
        <v>#REF!</v>
      </c>
      <c r="AA718" t="b">
        <f t="shared" si="23"/>
        <v>1</v>
      </c>
    </row>
    <row r="719" spans="1:27" ht="17.25" customHeight="1" thickTop="1" thickBot="1" x14ac:dyDescent="0.3">
      <c r="A719" s="87" t="s">
        <v>132</v>
      </c>
      <c r="B719" s="70" t="s">
        <v>27</v>
      </c>
      <c r="C719" s="73" t="str">
        <f t="shared" si="22"/>
        <v>Brington CofE Primary School2026/2027</v>
      </c>
      <c r="D719" s="85">
        <v>16</v>
      </c>
      <c r="E719" s="85">
        <v>13</v>
      </c>
      <c r="F719" s="85">
        <v>7</v>
      </c>
      <c r="G719" s="85">
        <v>15</v>
      </c>
      <c r="H719" s="85">
        <v>14</v>
      </c>
      <c r="I719" s="85">
        <v>13</v>
      </c>
      <c r="J719" s="85">
        <v>13</v>
      </c>
      <c r="K719" s="85">
        <v>91</v>
      </c>
      <c r="L719" s="76">
        <v>17</v>
      </c>
      <c r="P719" t="e">
        <f>#REF!=A719</f>
        <v>#REF!</v>
      </c>
      <c r="Q719" t="e">
        <f>#REF!=B719</f>
        <v>#REF!</v>
      </c>
      <c r="R719" t="e">
        <f>#REF!=D719</f>
        <v>#REF!</v>
      </c>
      <c r="S719" t="e">
        <f>#REF!=E719</f>
        <v>#REF!</v>
      </c>
      <c r="T719" t="e">
        <f>#REF!=F719</f>
        <v>#REF!</v>
      </c>
      <c r="U719" t="e">
        <f>#REF!=G719</f>
        <v>#REF!</v>
      </c>
      <c r="V719" t="e">
        <f>#REF!=H719</f>
        <v>#REF!</v>
      </c>
      <c r="W719" t="e">
        <f>#REF!=I719</f>
        <v>#REF!</v>
      </c>
      <c r="X719" t="e">
        <f>#REF!=J719</f>
        <v>#REF!</v>
      </c>
      <c r="Y719" t="e">
        <f>#REF!=K719</f>
        <v>#REF!</v>
      </c>
      <c r="Z719" t="e">
        <f>#REF!=L719</f>
        <v>#REF!</v>
      </c>
      <c r="AA719" t="b">
        <f t="shared" si="23"/>
        <v>1</v>
      </c>
    </row>
    <row r="720" spans="1:27" ht="17.25" customHeight="1" thickTop="1" thickBot="1" x14ac:dyDescent="0.3">
      <c r="A720" s="87" t="s">
        <v>132</v>
      </c>
      <c r="B720" s="70" t="s">
        <v>28</v>
      </c>
      <c r="C720" s="73" t="str">
        <f t="shared" si="22"/>
        <v>Brington CofE Primary School2027/2028</v>
      </c>
      <c r="D720" s="85">
        <v>21</v>
      </c>
      <c r="E720" s="85">
        <v>16</v>
      </c>
      <c r="F720" s="85">
        <v>12</v>
      </c>
      <c r="G720" s="85">
        <v>6</v>
      </c>
      <c r="H720" s="85">
        <v>16</v>
      </c>
      <c r="I720" s="85">
        <v>15</v>
      </c>
      <c r="J720" s="85">
        <v>12</v>
      </c>
      <c r="K720" s="85">
        <v>98</v>
      </c>
      <c r="L720" s="76">
        <v>17</v>
      </c>
      <c r="P720" t="e">
        <f>#REF!=A720</f>
        <v>#REF!</v>
      </c>
      <c r="Q720" t="e">
        <f>#REF!=B720</f>
        <v>#REF!</v>
      </c>
      <c r="R720" t="e">
        <f>#REF!=D720</f>
        <v>#REF!</v>
      </c>
      <c r="S720" t="e">
        <f>#REF!=E720</f>
        <v>#REF!</v>
      </c>
      <c r="T720" t="e">
        <f>#REF!=F720</f>
        <v>#REF!</v>
      </c>
      <c r="U720" t="e">
        <f>#REF!=G720</f>
        <v>#REF!</v>
      </c>
      <c r="V720" t="e">
        <f>#REF!=H720</f>
        <v>#REF!</v>
      </c>
      <c r="W720" t="e">
        <f>#REF!=I720</f>
        <v>#REF!</v>
      </c>
      <c r="X720" t="e">
        <f>#REF!=J720</f>
        <v>#REF!</v>
      </c>
      <c r="Y720" t="e">
        <f>#REF!=K720</f>
        <v>#REF!</v>
      </c>
      <c r="Z720" t="e">
        <f>#REF!=L720</f>
        <v>#REF!</v>
      </c>
      <c r="AA720" t="b">
        <f t="shared" si="23"/>
        <v>1</v>
      </c>
    </row>
    <row r="721" spans="1:27" ht="17.25" customHeight="1" thickTop="1" thickBot="1" x14ac:dyDescent="0.3">
      <c r="A721" s="88" t="s">
        <v>132</v>
      </c>
      <c r="B721" s="70" t="s">
        <v>29</v>
      </c>
      <c r="C721" s="73" t="str">
        <f t="shared" si="22"/>
        <v>Brington CofE Primary School2028/2029</v>
      </c>
      <c r="D721" s="85">
        <v>6</v>
      </c>
      <c r="E721" s="85">
        <v>21</v>
      </c>
      <c r="F721" s="85">
        <v>15</v>
      </c>
      <c r="G721" s="85">
        <v>11</v>
      </c>
      <c r="H721" s="85">
        <v>7</v>
      </c>
      <c r="I721" s="85">
        <v>17</v>
      </c>
      <c r="J721" s="85">
        <v>14</v>
      </c>
      <c r="K721" s="85">
        <v>91</v>
      </c>
      <c r="L721" s="76">
        <v>17</v>
      </c>
      <c r="P721" t="e">
        <f>#REF!=A721</f>
        <v>#REF!</v>
      </c>
      <c r="Q721" t="e">
        <f>#REF!=B721</f>
        <v>#REF!</v>
      </c>
      <c r="R721" t="e">
        <f>#REF!=D721</f>
        <v>#REF!</v>
      </c>
      <c r="S721" t="e">
        <f>#REF!=E721</f>
        <v>#REF!</v>
      </c>
      <c r="T721" t="e">
        <f>#REF!=F721</f>
        <v>#REF!</v>
      </c>
      <c r="U721" t="e">
        <f>#REF!=G721</f>
        <v>#REF!</v>
      </c>
      <c r="V721" t="e">
        <f>#REF!=H721</f>
        <v>#REF!</v>
      </c>
      <c r="W721" t="e">
        <f>#REF!=I721</f>
        <v>#REF!</v>
      </c>
      <c r="X721" t="e">
        <f>#REF!=J721</f>
        <v>#REF!</v>
      </c>
      <c r="Y721" t="e">
        <f>#REF!=K721</f>
        <v>#REF!</v>
      </c>
      <c r="Z721" t="e">
        <f>#REF!=L721</f>
        <v>#REF!</v>
      </c>
      <c r="AA721" t="b">
        <f t="shared" si="23"/>
        <v>1</v>
      </c>
    </row>
    <row r="722" spans="1:27" ht="17.25" customHeight="1" thickTop="1" thickBot="1" x14ac:dyDescent="0.3">
      <c r="A722" s="89" t="s">
        <v>132</v>
      </c>
      <c r="B722" s="107" t="s">
        <v>30</v>
      </c>
      <c r="C722" s="73" t="str">
        <f t="shared" si="22"/>
        <v>Brington CofE Primary School2029/2030</v>
      </c>
      <c r="D722" s="85">
        <v>9</v>
      </c>
      <c r="E722" s="85">
        <v>6</v>
      </c>
      <c r="F722" s="85">
        <v>20</v>
      </c>
      <c r="G722" s="85">
        <v>14</v>
      </c>
      <c r="H722" s="85">
        <v>12</v>
      </c>
      <c r="I722" s="85">
        <v>8</v>
      </c>
      <c r="J722" s="85">
        <v>16</v>
      </c>
      <c r="K722" s="85">
        <v>85</v>
      </c>
      <c r="L722" s="76">
        <v>17</v>
      </c>
      <c r="P722" t="e">
        <f>#REF!=A722</f>
        <v>#REF!</v>
      </c>
      <c r="Q722" t="e">
        <f>#REF!=B722</f>
        <v>#REF!</v>
      </c>
      <c r="R722" t="e">
        <f>#REF!=D722</f>
        <v>#REF!</v>
      </c>
      <c r="S722" t="e">
        <f>#REF!=E722</f>
        <v>#REF!</v>
      </c>
      <c r="T722" t="e">
        <f>#REF!=F722</f>
        <v>#REF!</v>
      </c>
      <c r="U722" t="e">
        <f>#REF!=G722</f>
        <v>#REF!</v>
      </c>
      <c r="V722" t="e">
        <f>#REF!=H722</f>
        <v>#REF!</v>
      </c>
      <c r="W722" t="e">
        <f>#REF!=I722</f>
        <v>#REF!</v>
      </c>
      <c r="X722" t="e">
        <f>#REF!=J722</f>
        <v>#REF!</v>
      </c>
      <c r="Y722" t="e">
        <f>#REF!=K722</f>
        <v>#REF!</v>
      </c>
      <c r="Z722" t="e">
        <f>#REF!=L722</f>
        <v>#REF!</v>
      </c>
      <c r="AA722" t="b">
        <f t="shared" si="23"/>
        <v>1</v>
      </c>
    </row>
    <row r="723" spans="1:27" ht="17.25" customHeight="1" thickTop="1" thickBot="1" x14ac:dyDescent="0.3">
      <c r="A723" s="90" t="s">
        <v>132</v>
      </c>
      <c r="B723" s="109" t="s">
        <v>273</v>
      </c>
      <c r="C723" s="73" t="str">
        <f t="shared" si="22"/>
        <v>Brington CofE Primary School2030/2031</v>
      </c>
      <c r="D723" s="85">
        <v>12</v>
      </c>
      <c r="E723" s="85">
        <v>9</v>
      </c>
      <c r="F723" s="85">
        <v>5</v>
      </c>
      <c r="G723" s="85">
        <v>19</v>
      </c>
      <c r="H723" s="85">
        <v>15</v>
      </c>
      <c r="I723" s="85">
        <v>13</v>
      </c>
      <c r="J723" s="85">
        <v>7</v>
      </c>
      <c r="K723" s="85">
        <v>80</v>
      </c>
      <c r="L723" s="77">
        <v>17</v>
      </c>
      <c r="P723" t="e">
        <f>#REF!=A723</f>
        <v>#REF!</v>
      </c>
      <c r="Q723" t="e">
        <f>#REF!=B723</f>
        <v>#REF!</v>
      </c>
      <c r="R723" t="e">
        <f>#REF!=D723</f>
        <v>#REF!</v>
      </c>
      <c r="S723" t="e">
        <f>#REF!=E723</f>
        <v>#REF!</v>
      </c>
      <c r="T723" t="e">
        <f>#REF!=F723</f>
        <v>#REF!</v>
      </c>
      <c r="U723" t="e">
        <f>#REF!=G723</f>
        <v>#REF!</v>
      </c>
      <c r="V723" t="e">
        <f>#REF!=H723</f>
        <v>#REF!</v>
      </c>
      <c r="W723" t="e">
        <f>#REF!=I723</f>
        <v>#REF!</v>
      </c>
      <c r="X723" t="e">
        <f>#REF!=J723</f>
        <v>#REF!</v>
      </c>
      <c r="Y723" t="e">
        <f>#REF!=K723</f>
        <v>#REF!</v>
      </c>
      <c r="Z723" t="e">
        <f>#REF!=L723</f>
        <v>#REF!</v>
      </c>
      <c r="AA723" t="b">
        <f t="shared" si="23"/>
        <v>1</v>
      </c>
    </row>
    <row r="724" spans="1:27" ht="17.25" customHeight="1" thickTop="1" thickBot="1" x14ac:dyDescent="0.3">
      <c r="A724" s="65" t="s">
        <v>133</v>
      </c>
      <c r="B724" s="66" t="s">
        <v>39</v>
      </c>
      <c r="C724" s="73" t="str">
        <f t="shared" si="22"/>
        <v>Spaldwick Primary School2022/2023</v>
      </c>
      <c r="D724" s="85">
        <v>12</v>
      </c>
      <c r="E724" s="85">
        <v>10</v>
      </c>
      <c r="F724" s="85">
        <v>14</v>
      </c>
      <c r="G724" s="85">
        <v>14</v>
      </c>
      <c r="H724" s="85">
        <v>10</v>
      </c>
      <c r="I724" s="85">
        <v>18</v>
      </c>
      <c r="J724" s="85">
        <v>10</v>
      </c>
      <c r="K724" s="85">
        <v>88</v>
      </c>
      <c r="L724" s="73">
        <v>0</v>
      </c>
      <c r="P724" t="e">
        <f>#REF!=A724</f>
        <v>#REF!</v>
      </c>
      <c r="Q724" t="e">
        <f>#REF!=B724</f>
        <v>#REF!</v>
      </c>
      <c r="R724" t="e">
        <f>#REF!=D724</f>
        <v>#REF!</v>
      </c>
      <c r="S724" t="e">
        <f>#REF!=E724</f>
        <v>#REF!</v>
      </c>
      <c r="T724" t="e">
        <f>#REF!=F724</f>
        <v>#REF!</v>
      </c>
      <c r="U724" t="e">
        <f>#REF!=G724</f>
        <v>#REF!</v>
      </c>
      <c r="V724" t="e">
        <f>#REF!=H724</f>
        <v>#REF!</v>
      </c>
      <c r="W724" t="e">
        <f>#REF!=I724</f>
        <v>#REF!</v>
      </c>
      <c r="X724" t="e">
        <f>#REF!=J724</f>
        <v>#REF!</v>
      </c>
      <c r="Y724" t="e">
        <f>#REF!=K724</f>
        <v>#REF!</v>
      </c>
      <c r="Z724" t="e">
        <f>#REF!=L724</f>
        <v>#REF!</v>
      </c>
      <c r="AA724" t="b">
        <f t="shared" si="23"/>
        <v>1</v>
      </c>
    </row>
    <row r="725" spans="1:27" ht="17.25" customHeight="1" thickTop="1" thickBot="1" x14ac:dyDescent="0.3">
      <c r="A725" s="67" t="s">
        <v>133</v>
      </c>
      <c r="B725" s="68" t="s">
        <v>40</v>
      </c>
      <c r="C725" s="73" t="str">
        <f t="shared" si="22"/>
        <v>Spaldwick Primary School2023/2024</v>
      </c>
      <c r="D725" s="85">
        <v>15</v>
      </c>
      <c r="E725" s="85">
        <v>14</v>
      </c>
      <c r="F725" s="85">
        <v>9</v>
      </c>
      <c r="G725" s="85">
        <v>14</v>
      </c>
      <c r="H725" s="85">
        <v>13</v>
      </c>
      <c r="I725" s="85">
        <v>10</v>
      </c>
      <c r="J725" s="85">
        <v>16</v>
      </c>
      <c r="K725" s="85">
        <v>91</v>
      </c>
      <c r="L725" s="74">
        <v>0</v>
      </c>
      <c r="P725" t="e">
        <f>#REF!=A725</f>
        <v>#REF!</v>
      </c>
      <c r="Q725" t="e">
        <f>#REF!=B725</f>
        <v>#REF!</v>
      </c>
      <c r="R725" t="e">
        <f>#REF!=D725</f>
        <v>#REF!</v>
      </c>
      <c r="S725" t="e">
        <f>#REF!=E725</f>
        <v>#REF!</v>
      </c>
      <c r="T725" t="e">
        <f>#REF!=F725</f>
        <v>#REF!</v>
      </c>
      <c r="U725" t="e">
        <f>#REF!=G725</f>
        <v>#REF!</v>
      </c>
      <c r="V725" t="e">
        <f>#REF!=H725</f>
        <v>#REF!</v>
      </c>
      <c r="W725" t="e">
        <f>#REF!=I725</f>
        <v>#REF!</v>
      </c>
      <c r="X725" t="e">
        <f>#REF!=J725</f>
        <v>#REF!</v>
      </c>
      <c r="Y725" t="e">
        <f>#REF!=K725</f>
        <v>#REF!</v>
      </c>
      <c r="Z725" t="e">
        <f>#REF!=L725</f>
        <v>#REF!</v>
      </c>
      <c r="AA725" t="b">
        <f t="shared" si="23"/>
        <v>1</v>
      </c>
    </row>
    <row r="726" spans="1:27" ht="17.25" customHeight="1" thickTop="1" thickBot="1" x14ac:dyDescent="0.3">
      <c r="A726" s="67" t="s">
        <v>133</v>
      </c>
      <c r="B726" s="68" t="s">
        <v>25</v>
      </c>
      <c r="C726" s="73" t="str">
        <f t="shared" si="22"/>
        <v>Spaldwick Primary School2024/2025</v>
      </c>
      <c r="D726" s="85">
        <v>19</v>
      </c>
      <c r="E726" s="85">
        <v>16</v>
      </c>
      <c r="F726" s="85">
        <v>15</v>
      </c>
      <c r="G726" s="85">
        <v>7</v>
      </c>
      <c r="H726" s="85">
        <v>14</v>
      </c>
      <c r="I726" s="85">
        <v>13</v>
      </c>
      <c r="J726" s="85">
        <v>11</v>
      </c>
      <c r="K726" s="85">
        <v>95</v>
      </c>
      <c r="L726" s="74">
        <v>0</v>
      </c>
      <c r="P726" t="e">
        <f>#REF!=A726</f>
        <v>#REF!</v>
      </c>
      <c r="Q726" t="e">
        <f>#REF!=B726</f>
        <v>#REF!</v>
      </c>
      <c r="R726" t="e">
        <f>#REF!=D726</f>
        <v>#REF!</v>
      </c>
      <c r="S726" t="e">
        <f>#REF!=E726</f>
        <v>#REF!</v>
      </c>
      <c r="T726" t="e">
        <f>#REF!=F726</f>
        <v>#REF!</v>
      </c>
      <c r="U726" t="e">
        <f>#REF!=G726</f>
        <v>#REF!</v>
      </c>
      <c r="V726" t="e">
        <f>#REF!=H726</f>
        <v>#REF!</v>
      </c>
      <c r="W726" t="e">
        <f>#REF!=I726</f>
        <v>#REF!</v>
      </c>
      <c r="X726" t="e">
        <f>#REF!=J726</f>
        <v>#REF!</v>
      </c>
      <c r="Y726" t="e">
        <f>#REF!=K726</f>
        <v>#REF!</v>
      </c>
      <c r="Z726" t="e">
        <f>#REF!=L726</f>
        <v>#REF!</v>
      </c>
      <c r="AA726" t="b">
        <f t="shared" si="23"/>
        <v>1</v>
      </c>
    </row>
    <row r="727" spans="1:27" ht="17.25" customHeight="1" thickTop="1" thickBot="1" x14ac:dyDescent="0.3">
      <c r="A727" s="86" t="s">
        <v>133</v>
      </c>
      <c r="B727" s="69" t="s">
        <v>26</v>
      </c>
      <c r="C727" s="73" t="str">
        <f t="shared" si="22"/>
        <v>Spaldwick Primary School2025/2026</v>
      </c>
      <c r="D727" s="85">
        <v>16</v>
      </c>
      <c r="E727" s="85">
        <v>20</v>
      </c>
      <c r="F727" s="85">
        <v>18</v>
      </c>
      <c r="G727" s="85">
        <v>16</v>
      </c>
      <c r="H727" s="85">
        <v>7</v>
      </c>
      <c r="I727" s="85">
        <v>15</v>
      </c>
      <c r="J727" s="85">
        <v>12</v>
      </c>
      <c r="K727" s="85">
        <v>104</v>
      </c>
      <c r="L727" s="75">
        <v>24</v>
      </c>
      <c r="P727" t="e">
        <f>#REF!=A727</f>
        <v>#REF!</v>
      </c>
      <c r="Q727" t="e">
        <f>#REF!=B727</f>
        <v>#REF!</v>
      </c>
      <c r="R727" t="e">
        <f>#REF!=D727</f>
        <v>#REF!</v>
      </c>
      <c r="S727" t="e">
        <f>#REF!=E727</f>
        <v>#REF!</v>
      </c>
      <c r="T727" t="e">
        <f>#REF!=F727</f>
        <v>#REF!</v>
      </c>
      <c r="U727" t="e">
        <f>#REF!=G727</f>
        <v>#REF!</v>
      </c>
      <c r="V727" t="e">
        <f>#REF!=H727</f>
        <v>#REF!</v>
      </c>
      <c r="W727" t="e">
        <f>#REF!=I727</f>
        <v>#REF!</v>
      </c>
      <c r="X727" t="e">
        <f>#REF!=J727</f>
        <v>#REF!</v>
      </c>
      <c r="Y727" t="e">
        <f>#REF!=K727</f>
        <v>#REF!</v>
      </c>
      <c r="Z727" t="e">
        <f>#REF!=L727</f>
        <v>#REF!</v>
      </c>
      <c r="AA727" t="b">
        <f t="shared" si="23"/>
        <v>1</v>
      </c>
    </row>
    <row r="728" spans="1:27" ht="17.25" customHeight="1" thickTop="1" thickBot="1" x14ac:dyDescent="0.3">
      <c r="A728" s="87" t="s">
        <v>133</v>
      </c>
      <c r="B728" s="70" t="s">
        <v>27</v>
      </c>
      <c r="C728" s="73" t="str">
        <f t="shared" si="22"/>
        <v>Spaldwick Primary School2026/2027</v>
      </c>
      <c r="D728" s="85">
        <v>11</v>
      </c>
      <c r="E728" s="85">
        <v>17</v>
      </c>
      <c r="F728" s="85">
        <v>21</v>
      </c>
      <c r="G728" s="85">
        <v>18</v>
      </c>
      <c r="H728" s="85">
        <v>16</v>
      </c>
      <c r="I728" s="85">
        <v>8</v>
      </c>
      <c r="J728" s="85">
        <v>14</v>
      </c>
      <c r="K728" s="85">
        <v>105</v>
      </c>
      <c r="L728" s="76">
        <v>24</v>
      </c>
      <c r="P728" t="e">
        <f>#REF!=A728</f>
        <v>#REF!</v>
      </c>
      <c r="Q728" t="e">
        <f>#REF!=B728</f>
        <v>#REF!</v>
      </c>
      <c r="R728" t="e">
        <f>#REF!=D728</f>
        <v>#REF!</v>
      </c>
      <c r="S728" t="e">
        <f>#REF!=E728</f>
        <v>#REF!</v>
      </c>
      <c r="T728" t="e">
        <f>#REF!=F728</f>
        <v>#REF!</v>
      </c>
      <c r="U728" t="e">
        <f>#REF!=G728</f>
        <v>#REF!</v>
      </c>
      <c r="V728" t="e">
        <f>#REF!=H728</f>
        <v>#REF!</v>
      </c>
      <c r="W728" t="e">
        <f>#REF!=I728</f>
        <v>#REF!</v>
      </c>
      <c r="X728" t="e">
        <f>#REF!=J728</f>
        <v>#REF!</v>
      </c>
      <c r="Y728" t="e">
        <f>#REF!=K728</f>
        <v>#REF!</v>
      </c>
      <c r="Z728" t="e">
        <f>#REF!=L728</f>
        <v>#REF!</v>
      </c>
      <c r="AA728" t="b">
        <f t="shared" si="23"/>
        <v>1</v>
      </c>
    </row>
    <row r="729" spans="1:27" ht="17.25" customHeight="1" thickTop="1" thickBot="1" x14ac:dyDescent="0.3">
      <c r="A729" s="87" t="s">
        <v>133</v>
      </c>
      <c r="B729" s="70" t="s">
        <v>28</v>
      </c>
      <c r="C729" s="73" t="str">
        <f t="shared" si="22"/>
        <v>Spaldwick Primary School2027/2028</v>
      </c>
      <c r="D729" s="85">
        <v>20</v>
      </c>
      <c r="E729" s="85">
        <v>12</v>
      </c>
      <c r="F729" s="85">
        <v>18</v>
      </c>
      <c r="G729" s="85">
        <v>21</v>
      </c>
      <c r="H729" s="85">
        <v>18</v>
      </c>
      <c r="I729" s="85">
        <v>17</v>
      </c>
      <c r="J729" s="85">
        <v>7</v>
      </c>
      <c r="K729" s="85">
        <v>113</v>
      </c>
      <c r="L729" s="76">
        <v>24</v>
      </c>
      <c r="P729" t="e">
        <f>#REF!=A729</f>
        <v>#REF!</v>
      </c>
      <c r="Q729" t="e">
        <f>#REF!=B729</f>
        <v>#REF!</v>
      </c>
      <c r="R729" t="e">
        <f>#REF!=D729</f>
        <v>#REF!</v>
      </c>
      <c r="S729" t="e">
        <f>#REF!=E729</f>
        <v>#REF!</v>
      </c>
      <c r="T729" t="e">
        <f>#REF!=F729</f>
        <v>#REF!</v>
      </c>
      <c r="U729" t="e">
        <f>#REF!=G729</f>
        <v>#REF!</v>
      </c>
      <c r="V729" t="e">
        <f>#REF!=H729</f>
        <v>#REF!</v>
      </c>
      <c r="W729" t="e">
        <f>#REF!=I729</f>
        <v>#REF!</v>
      </c>
      <c r="X729" t="e">
        <f>#REF!=J729</f>
        <v>#REF!</v>
      </c>
      <c r="Y729" t="e">
        <f>#REF!=K729</f>
        <v>#REF!</v>
      </c>
      <c r="Z729" t="e">
        <f>#REF!=L729</f>
        <v>#REF!</v>
      </c>
      <c r="AA729" t="b">
        <f t="shared" si="23"/>
        <v>1</v>
      </c>
    </row>
    <row r="730" spans="1:27" ht="17.25" customHeight="1" thickTop="1" thickBot="1" x14ac:dyDescent="0.3">
      <c r="A730" s="88" t="s">
        <v>133</v>
      </c>
      <c r="B730" s="70" t="s">
        <v>29</v>
      </c>
      <c r="C730" s="73" t="str">
        <f t="shared" si="22"/>
        <v>Spaldwick Primary School2028/2029</v>
      </c>
      <c r="D730" s="85">
        <v>12</v>
      </c>
      <c r="E730" s="85">
        <v>21</v>
      </c>
      <c r="F730" s="85">
        <v>13</v>
      </c>
      <c r="G730" s="85">
        <v>18</v>
      </c>
      <c r="H730" s="85">
        <v>21</v>
      </c>
      <c r="I730" s="85">
        <v>19</v>
      </c>
      <c r="J730" s="85">
        <v>16</v>
      </c>
      <c r="K730" s="85">
        <v>120</v>
      </c>
      <c r="L730" s="76">
        <v>24</v>
      </c>
      <c r="P730" t="e">
        <f>#REF!=A730</f>
        <v>#REF!</v>
      </c>
      <c r="Q730" t="e">
        <f>#REF!=B730</f>
        <v>#REF!</v>
      </c>
      <c r="R730" t="e">
        <f>#REF!=D730</f>
        <v>#REF!</v>
      </c>
      <c r="S730" t="e">
        <f>#REF!=E730</f>
        <v>#REF!</v>
      </c>
      <c r="T730" t="e">
        <f>#REF!=F730</f>
        <v>#REF!</v>
      </c>
      <c r="U730" t="e">
        <f>#REF!=G730</f>
        <v>#REF!</v>
      </c>
      <c r="V730" t="e">
        <f>#REF!=H730</f>
        <v>#REF!</v>
      </c>
      <c r="W730" t="e">
        <f>#REF!=I730</f>
        <v>#REF!</v>
      </c>
      <c r="X730" t="e">
        <f>#REF!=J730</f>
        <v>#REF!</v>
      </c>
      <c r="Y730" t="e">
        <f>#REF!=K730</f>
        <v>#REF!</v>
      </c>
      <c r="Z730" t="e">
        <f>#REF!=L730</f>
        <v>#REF!</v>
      </c>
      <c r="AA730" t="b">
        <f t="shared" si="23"/>
        <v>1</v>
      </c>
    </row>
    <row r="731" spans="1:27" ht="17.25" customHeight="1" thickTop="1" thickBot="1" x14ac:dyDescent="0.3">
      <c r="A731" s="89" t="s">
        <v>133</v>
      </c>
      <c r="B731" s="107" t="s">
        <v>30</v>
      </c>
      <c r="C731" s="73" t="str">
        <f t="shared" si="22"/>
        <v>Spaldwick Primary School2029/2030</v>
      </c>
      <c r="D731" s="85">
        <v>15</v>
      </c>
      <c r="E731" s="85">
        <v>13</v>
      </c>
      <c r="F731" s="85">
        <v>22</v>
      </c>
      <c r="G731" s="85">
        <v>13</v>
      </c>
      <c r="H731" s="85">
        <v>18</v>
      </c>
      <c r="I731" s="85">
        <v>22</v>
      </c>
      <c r="J731" s="85">
        <v>18</v>
      </c>
      <c r="K731" s="85">
        <v>121</v>
      </c>
      <c r="L731" s="76">
        <v>24</v>
      </c>
      <c r="P731" t="e">
        <f>#REF!=A731</f>
        <v>#REF!</v>
      </c>
      <c r="Q731" t="e">
        <f>#REF!=B731</f>
        <v>#REF!</v>
      </c>
      <c r="R731" t="e">
        <f>#REF!=D731</f>
        <v>#REF!</v>
      </c>
      <c r="S731" t="e">
        <f>#REF!=E731</f>
        <v>#REF!</v>
      </c>
      <c r="T731" t="e">
        <f>#REF!=F731</f>
        <v>#REF!</v>
      </c>
      <c r="U731" t="e">
        <f>#REF!=G731</f>
        <v>#REF!</v>
      </c>
      <c r="V731" t="e">
        <f>#REF!=H731</f>
        <v>#REF!</v>
      </c>
      <c r="W731" t="e">
        <f>#REF!=I731</f>
        <v>#REF!</v>
      </c>
      <c r="X731" t="e">
        <f>#REF!=J731</f>
        <v>#REF!</v>
      </c>
      <c r="Y731" t="e">
        <f>#REF!=K731</f>
        <v>#REF!</v>
      </c>
      <c r="Z731" t="e">
        <f>#REF!=L731</f>
        <v>#REF!</v>
      </c>
      <c r="AA731" t="b">
        <f t="shared" si="23"/>
        <v>1</v>
      </c>
    </row>
    <row r="732" spans="1:27" ht="17.25" customHeight="1" thickTop="1" thickBot="1" x14ac:dyDescent="0.3">
      <c r="A732" s="90" t="s">
        <v>133</v>
      </c>
      <c r="B732" s="109" t="s">
        <v>273</v>
      </c>
      <c r="C732" s="73" t="str">
        <f t="shared" si="22"/>
        <v>Spaldwick Primary School2030/2031</v>
      </c>
      <c r="D732" s="85">
        <v>15</v>
      </c>
      <c r="E732" s="85">
        <v>16</v>
      </c>
      <c r="F732" s="85">
        <v>14</v>
      </c>
      <c r="G732" s="85">
        <v>22</v>
      </c>
      <c r="H732" s="85">
        <v>13</v>
      </c>
      <c r="I732" s="85">
        <v>19</v>
      </c>
      <c r="J732" s="85">
        <v>21</v>
      </c>
      <c r="K732" s="85">
        <v>120</v>
      </c>
      <c r="L732" s="77">
        <v>24</v>
      </c>
      <c r="P732" t="e">
        <f>#REF!=A732</f>
        <v>#REF!</v>
      </c>
      <c r="Q732" t="e">
        <f>#REF!=B732</f>
        <v>#REF!</v>
      </c>
      <c r="R732" t="e">
        <f>#REF!=D732</f>
        <v>#REF!</v>
      </c>
      <c r="S732" t="e">
        <f>#REF!=E732</f>
        <v>#REF!</v>
      </c>
      <c r="T732" t="e">
        <f>#REF!=F732</f>
        <v>#REF!</v>
      </c>
      <c r="U732" t="e">
        <f>#REF!=G732</f>
        <v>#REF!</v>
      </c>
      <c r="V732" t="e">
        <f>#REF!=H732</f>
        <v>#REF!</v>
      </c>
      <c r="W732" t="e">
        <f>#REF!=I732</f>
        <v>#REF!</v>
      </c>
      <c r="X732" t="e">
        <f>#REF!=J732</f>
        <v>#REF!</v>
      </c>
      <c r="Y732" t="e">
        <f>#REF!=K732</f>
        <v>#REF!</v>
      </c>
      <c r="Z732" t="e">
        <f>#REF!=L732</f>
        <v>#REF!</v>
      </c>
      <c r="AA732" t="b">
        <f t="shared" si="23"/>
        <v>1</v>
      </c>
    </row>
    <row r="733" spans="1:27" ht="17.25" customHeight="1" thickTop="1" thickBot="1" x14ac:dyDescent="0.3">
      <c r="A733" s="65" t="s">
        <v>134</v>
      </c>
      <c r="B733" s="66" t="s">
        <v>39</v>
      </c>
      <c r="C733" s="73" t="str">
        <f t="shared" si="22"/>
        <v>Brampton Village Primary School2022/2023</v>
      </c>
      <c r="D733" s="85">
        <v>90</v>
      </c>
      <c r="E733" s="85">
        <v>84</v>
      </c>
      <c r="F733" s="85">
        <v>89</v>
      </c>
      <c r="G733" s="85">
        <v>89</v>
      </c>
      <c r="H733" s="85">
        <v>80</v>
      </c>
      <c r="I733" s="85">
        <v>78</v>
      </c>
      <c r="J733" s="85">
        <v>90</v>
      </c>
      <c r="K733" s="85">
        <v>600</v>
      </c>
      <c r="L733" s="73">
        <v>0</v>
      </c>
      <c r="P733" t="e">
        <f>#REF!=A733</f>
        <v>#REF!</v>
      </c>
      <c r="Q733" t="e">
        <f>#REF!=B733</f>
        <v>#REF!</v>
      </c>
      <c r="R733" t="e">
        <f>#REF!=D733</f>
        <v>#REF!</v>
      </c>
      <c r="S733" t="e">
        <f>#REF!=E733</f>
        <v>#REF!</v>
      </c>
      <c r="T733" t="e">
        <f>#REF!=F733</f>
        <v>#REF!</v>
      </c>
      <c r="U733" t="e">
        <f>#REF!=G733</f>
        <v>#REF!</v>
      </c>
      <c r="V733" t="e">
        <f>#REF!=H733</f>
        <v>#REF!</v>
      </c>
      <c r="W733" t="e">
        <f>#REF!=I733</f>
        <v>#REF!</v>
      </c>
      <c r="X733" t="e">
        <f>#REF!=J733</f>
        <v>#REF!</v>
      </c>
      <c r="Y733" t="e">
        <f>#REF!=K733</f>
        <v>#REF!</v>
      </c>
      <c r="Z733" t="e">
        <f>#REF!=L733</f>
        <v>#REF!</v>
      </c>
      <c r="AA733" t="b">
        <f t="shared" si="23"/>
        <v>1</v>
      </c>
    </row>
    <row r="734" spans="1:27" ht="17.25" customHeight="1" thickTop="1" thickBot="1" x14ac:dyDescent="0.3">
      <c r="A734" s="67" t="s">
        <v>134</v>
      </c>
      <c r="B734" s="68" t="s">
        <v>40</v>
      </c>
      <c r="C734" s="73" t="str">
        <f t="shared" si="22"/>
        <v>Brampton Village Primary School2023/2024</v>
      </c>
      <c r="D734" s="85">
        <v>90</v>
      </c>
      <c r="E734" s="85">
        <v>89</v>
      </c>
      <c r="F734" s="85">
        <v>82</v>
      </c>
      <c r="G734" s="85">
        <v>89</v>
      </c>
      <c r="H734" s="85">
        <v>91</v>
      </c>
      <c r="I734" s="85">
        <v>79</v>
      </c>
      <c r="J734" s="85">
        <v>82</v>
      </c>
      <c r="K734" s="85">
        <v>602</v>
      </c>
      <c r="L734" s="74">
        <v>0</v>
      </c>
      <c r="P734" t="e">
        <f>#REF!=A734</f>
        <v>#REF!</v>
      </c>
      <c r="Q734" t="e">
        <f>#REF!=B734</f>
        <v>#REF!</v>
      </c>
      <c r="R734" t="e">
        <f>#REF!=D734</f>
        <v>#REF!</v>
      </c>
      <c r="S734" t="e">
        <f>#REF!=E734</f>
        <v>#REF!</v>
      </c>
      <c r="T734" t="e">
        <f>#REF!=F734</f>
        <v>#REF!</v>
      </c>
      <c r="U734" t="e">
        <f>#REF!=G734</f>
        <v>#REF!</v>
      </c>
      <c r="V734" t="e">
        <f>#REF!=H734</f>
        <v>#REF!</v>
      </c>
      <c r="W734" t="e">
        <f>#REF!=I734</f>
        <v>#REF!</v>
      </c>
      <c r="X734" t="e">
        <f>#REF!=J734</f>
        <v>#REF!</v>
      </c>
      <c r="Y734" t="e">
        <f>#REF!=K734</f>
        <v>#REF!</v>
      </c>
      <c r="Z734" t="e">
        <f>#REF!=L734</f>
        <v>#REF!</v>
      </c>
      <c r="AA734" t="b">
        <f t="shared" si="23"/>
        <v>1</v>
      </c>
    </row>
    <row r="735" spans="1:27" ht="17.25" customHeight="1" thickTop="1" thickBot="1" x14ac:dyDescent="0.3">
      <c r="A735" s="67" t="s">
        <v>134</v>
      </c>
      <c r="B735" s="68" t="s">
        <v>25</v>
      </c>
      <c r="C735" s="73" t="str">
        <f t="shared" si="22"/>
        <v>Brampton Village Primary School2024/2025</v>
      </c>
      <c r="D735" s="85">
        <v>81</v>
      </c>
      <c r="E735" s="85">
        <v>89</v>
      </c>
      <c r="F735" s="85">
        <v>88</v>
      </c>
      <c r="G735" s="85">
        <v>88</v>
      </c>
      <c r="H735" s="85">
        <v>90</v>
      </c>
      <c r="I735" s="85">
        <v>88</v>
      </c>
      <c r="J735" s="85">
        <v>86</v>
      </c>
      <c r="K735" s="85">
        <v>610</v>
      </c>
      <c r="L735" s="74">
        <v>0</v>
      </c>
      <c r="P735" t="e">
        <f>#REF!=A735</f>
        <v>#REF!</v>
      </c>
      <c r="Q735" t="e">
        <f>#REF!=B735</f>
        <v>#REF!</v>
      </c>
      <c r="R735" t="e">
        <f>#REF!=D735</f>
        <v>#REF!</v>
      </c>
      <c r="S735" t="e">
        <f>#REF!=E735</f>
        <v>#REF!</v>
      </c>
      <c r="T735" t="e">
        <f>#REF!=F735</f>
        <v>#REF!</v>
      </c>
      <c r="U735" t="e">
        <f>#REF!=G735</f>
        <v>#REF!</v>
      </c>
      <c r="V735" t="e">
        <f>#REF!=H735</f>
        <v>#REF!</v>
      </c>
      <c r="W735" t="e">
        <f>#REF!=I735</f>
        <v>#REF!</v>
      </c>
      <c r="X735" t="e">
        <f>#REF!=J735</f>
        <v>#REF!</v>
      </c>
      <c r="Y735" t="e">
        <f>#REF!=K735</f>
        <v>#REF!</v>
      </c>
      <c r="Z735" t="e">
        <f>#REF!=L735</f>
        <v>#REF!</v>
      </c>
      <c r="AA735" t="b">
        <f t="shared" si="23"/>
        <v>1</v>
      </c>
    </row>
    <row r="736" spans="1:27" ht="17.25" customHeight="1" thickTop="1" thickBot="1" x14ac:dyDescent="0.3">
      <c r="A736" s="86" t="s">
        <v>134</v>
      </c>
      <c r="B736" s="69" t="s">
        <v>26</v>
      </c>
      <c r="C736" s="73" t="str">
        <f t="shared" si="22"/>
        <v>Brampton Village Primary School2025/2026</v>
      </c>
      <c r="D736" s="85">
        <v>90</v>
      </c>
      <c r="E736" s="85">
        <v>83</v>
      </c>
      <c r="F736" s="85">
        <v>87</v>
      </c>
      <c r="G736" s="85">
        <v>85</v>
      </c>
      <c r="H736" s="85">
        <v>88</v>
      </c>
      <c r="I736" s="85">
        <v>88</v>
      </c>
      <c r="J736" s="85">
        <v>88</v>
      </c>
      <c r="K736" s="85">
        <v>609</v>
      </c>
      <c r="L736" s="75">
        <v>90</v>
      </c>
      <c r="P736" t="e">
        <f>#REF!=A736</f>
        <v>#REF!</v>
      </c>
      <c r="Q736" t="e">
        <f>#REF!=B736</f>
        <v>#REF!</v>
      </c>
      <c r="R736" t="e">
        <f>#REF!=D736</f>
        <v>#REF!</v>
      </c>
      <c r="S736" t="e">
        <f>#REF!=E736</f>
        <v>#REF!</v>
      </c>
      <c r="T736" t="e">
        <f>#REF!=F736</f>
        <v>#REF!</v>
      </c>
      <c r="U736" t="e">
        <f>#REF!=G736</f>
        <v>#REF!</v>
      </c>
      <c r="V736" t="e">
        <f>#REF!=H736</f>
        <v>#REF!</v>
      </c>
      <c r="W736" t="e">
        <f>#REF!=I736</f>
        <v>#REF!</v>
      </c>
      <c r="X736" t="e">
        <f>#REF!=J736</f>
        <v>#REF!</v>
      </c>
      <c r="Y736" t="e">
        <f>#REF!=K736</f>
        <v>#REF!</v>
      </c>
      <c r="Z736" t="e">
        <f>#REF!=L736</f>
        <v>#REF!</v>
      </c>
      <c r="AA736" t="b">
        <f t="shared" si="23"/>
        <v>1</v>
      </c>
    </row>
    <row r="737" spans="1:27" ht="17.25" customHeight="1" thickTop="1" thickBot="1" x14ac:dyDescent="0.3">
      <c r="A737" s="87" t="s">
        <v>134</v>
      </c>
      <c r="B737" s="70" t="s">
        <v>27</v>
      </c>
      <c r="C737" s="73" t="str">
        <f t="shared" si="22"/>
        <v>Brampton Village Primary School2026/2027</v>
      </c>
      <c r="D737" s="85">
        <v>91</v>
      </c>
      <c r="E737" s="85">
        <v>91</v>
      </c>
      <c r="F737" s="85">
        <v>81</v>
      </c>
      <c r="G737" s="85">
        <v>88</v>
      </c>
      <c r="H737" s="85">
        <v>86</v>
      </c>
      <c r="I737" s="85">
        <v>86</v>
      </c>
      <c r="J737" s="85">
        <v>91</v>
      </c>
      <c r="K737" s="85">
        <v>614</v>
      </c>
      <c r="L737" s="76">
        <v>90</v>
      </c>
      <c r="P737" t="e">
        <f>#REF!=A737</f>
        <v>#REF!</v>
      </c>
      <c r="Q737" t="e">
        <f>#REF!=B737</f>
        <v>#REF!</v>
      </c>
      <c r="R737" t="e">
        <f>#REF!=D737</f>
        <v>#REF!</v>
      </c>
      <c r="S737" t="e">
        <f>#REF!=E737</f>
        <v>#REF!</v>
      </c>
      <c r="T737" t="e">
        <f>#REF!=F737</f>
        <v>#REF!</v>
      </c>
      <c r="U737" t="e">
        <f>#REF!=G737</f>
        <v>#REF!</v>
      </c>
      <c r="V737" t="e">
        <f>#REF!=H737</f>
        <v>#REF!</v>
      </c>
      <c r="W737" t="e">
        <f>#REF!=I737</f>
        <v>#REF!</v>
      </c>
      <c r="X737" t="e">
        <f>#REF!=J737</f>
        <v>#REF!</v>
      </c>
      <c r="Y737" t="e">
        <f>#REF!=K737</f>
        <v>#REF!</v>
      </c>
      <c r="Z737" t="e">
        <f>#REF!=L737</f>
        <v>#REF!</v>
      </c>
      <c r="AA737" t="b">
        <f t="shared" si="23"/>
        <v>1</v>
      </c>
    </row>
    <row r="738" spans="1:27" ht="17.25" customHeight="1" thickTop="1" thickBot="1" x14ac:dyDescent="0.3">
      <c r="A738" s="87" t="s">
        <v>134</v>
      </c>
      <c r="B738" s="70" t="s">
        <v>28</v>
      </c>
      <c r="C738" s="73" t="str">
        <f t="shared" si="22"/>
        <v>Brampton Village Primary School2027/2028</v>
      </c>
      <c r="D738" s="85">
        <v>74</v>
      </c>
      <c r="E738" s="85">
        <v>92</v>
      </c>
      <c r="F738" s="85">
        <v>89</v>
      </c>
      <c r="G738" s="85">
        <v>82</v>
      </c>
      <c r="H738" s="85">
        <v>89</v>
      </c>
      <c r="I738" s="85">
        <v>84</v>
      </c>
      <c r="J738" s="85">
        <v>89</v>
      </c>
      <c r="K738" s="85">
        <v>599</v>
      </c>
      <c r="L738" s="76">
        <v>90</v>
      </c>
      <c r="P738" t="e">
        <f>#REF!=A738</f>
        <v>#REF!</v>
      </c>
      <c r="Q738" t="e">
        <f>#REF!=B738</f>
        <v>#REF!</v>
      </c>
      <c r="R738" t="e">
        <f>#REF!=D738</f>
        <v>#REF!</v>
      </c>
      <c r="S738" t="e">
        <f>#REF!=E738</f>
        <v>#REF!</v>
      </c>
      <c r="T738" t="e">
        <f>#REF!=F738</f>
        <v>#REF!</v>
      </c>
      <c r="U738" t="e">
        <f>#REF!=G738</f>
        <v>#REF!</v>
      </c>
      <c r="V738" t="e">
        <f>#REF!=H738</f>
        <v>#REF!</v>
      </c>
      <c r="W738" t="e">
        <f>#REF!=I738</f>
        <v>#REF!</v>
      </c>
      <c r="X738" t="e">
        <f>#REF!=J738</f>
        <v>#REF!</v>
      </c>
      <c r="Y738" t="e">
        <f>#REF!=K738</f>
        <v>#REF!</v>
      </c>
      <c r="Z738" t="e">
        <f>#REF!=L738</f>
        <v>#REF!</v>
      </c>
      <c r="AA738" t="b">
        <f t="shared" si="23"/>
        <v>1</v>
      </c>
    </row>
    <row r="739" spans="1:27" ht="17.25" customHeight="1" thickTop="1" thickBot="1" x14ac:dyDescent="0.3">
      <c r="A739" s="88" t="s">
        <v>134</v>
      </c>
      <c r="B739" s="70" t="s">
        <v>29</v>
      </c>
      <c r="C739" s="73" t="str">
        <f t="shared" si="22"/>
        <v>Brampton Village Primary School2028/2029</v>
      </c>
      <c r="D739" s="85">
        <v>94</v>
      </c>
      <c r="E739" s="85">
        <v>75</v>
      </c>
      <c r="F739" s="85">
        <v>90</v>
      </c>
      <c r="G739" s="85">
        <v>90</v>
      </c>
      <c r="H739" s="85">
        <v>83</v>
      </c>
      <c r="I739" s="85">
        <v>87</v>
      </c>
      <c r="J739" s="85">
        <v>87</v>
      </c>
      <c r="K739" s="85">
        <v>606</v>
      </c>
      <c r="L739" s="76">
        <v>90</v>
      </c>
      <c r="P739" t="e">
        <f>#REF!=A739</f>
        <v>#REF!</v>
      </c>
      <c r="Q739" t="e">
        <f>#REF!=B739</f>
        <v>#REF!</v>
      </c>
      <c r="R739" t="e">
        <f>#REF!=D739</f>
        <v>#REF!</v>
      </c>
      <c r="S739" t="e">
        <f>#REF!=E739</f>
        <v>#REF!</v>
      </c>
      <c r="T739" t="e">
        <f>#REF!=F739</f>
        <v>#REF!</v>
      </c>
      <c r="U739" t="e">
        <f>#REF!=G739</f>
        <v>#REF!</v>
      </c>
      <c r="V739" t="e">
        <f>#REF!=H739</f>
        <v>#REF!</v>
      </c>
      <c r="W739" t="e">
        <f>#REF!=I739</f>
        <v>#REF!</v>
      </c>
      <c r="X739" t="e">
        <f>#REF!=J739</f>
        <v>#REF!</v>
      </c>
      <c r="Y739" t="e">
        <f>#REF!=K739</f>
        <v>#REF!</v>
      </c>
      <c r="Z739" t="e">
        <f>#REF!=L739</f>
        <v>#REF!</v>
      </c>
      <c r="AA739" t="b">
        <f t="shared" si="23"/>
        <v>1</v>
      </c>
    </row>
    <row r="740" spans="1:27" ht="17.25" customHeight="1" thickTop="1" thickBot="1" x14ac:dyDescent="0.3">
      <c r="A740" s="89" t="s">
        <v>134</v>
      </c>
      <c r="B740" s="107" t="s">
        <v>30</v>
      </c>
      <c r="C740" s="73" t="str">
        <f t="shared" si="22"/>
        <v>Brampton Village Primary School2029/2030</v>
      </c>
      <c r="D740" s="85">
        <v>85</v>
      </c>
      <c r="E740" s="85">
        <v>95</v>
      </c>
      <c r="F740" s="85">
        <v>73</v>
      </c>
      <c r="G740" s="85">
        <v>91</v>
      </c>
      <c r="H740" s="85">
        <v>91</v>
      </c>
      <c r="I740" s="85">
        <v>81</v>
      </c>
      <c r="J740" s="85">
        <v>90</v>
      </c>
      <c r="K740" s="85">
        <v>606</v>
      </c>
      <c r="L740" s="76">
        <v>90</v>
      </c>
      <c r="P740" t="e">
        <f>#REF!=A740</f>
        <v>#REF!</v>
      </c>
      <c r="Q740" t="e">
        <f>#REF!=B740</f>
        <v>#REF!</v>
      </c>
      <c r="R740" t="e">
        <f>#REF!=D740</f>
        <v>#REF!</v>
      </c>
      <c r="S740" t="e">
        <f>#REF!=E740</f>
        <v>#REF!</v>
      </c>
      <c r="T740" t="e">
        <f>#REF!=F740</f>
        <v>#REF!</v>
      </c>
      <c r="U740" t="e">
        <f>#REF!=G740</f>
        <v>#REF!</v>
      </c>
      <c r="V740" t="e">
        <f>#REF!=H740</f>
        <v>#REF!</v>
      </c>
      <c r="W740" t="e">
        <f>#REF!=I740</f>
        <v>#REF!</v>
      </c>
      <c r="X740" t="e">
        <f>#REF!=J740</f>
        <v>#REF!</v>
      </c>
      <c r="Y740" t="e">
        <f>#REF!=K740</f>
        <v>#REF!</v>
      </c>
      <c r="Z740" t="e">
        <f>#REF!=L740</f>
        <v>#REF!</v>
      </c>
      <c r="AA740" t="b">
        <f t="shared" si="23"/>
        <v>1</v>
      </c>
    </row>
    <row r="741" spans="1:27" ht="17.25" customHeight="1" thickTop="1" thickBot="1" x14ac:dyDescent="0.3">
      <c r="A741" s="90" t="s">
        <v>134</v>
      </c>
      <c r="B741" s="109" t="s">
        <v>273</v>
      </c>
      <c r="C741" s="73" t="str">
        <f t="shared" si="22"/>
        <v>Brampton Village Primary School2030/2031</v>
      </c>
      <c r="D741" s="85">
        <v>83</v>
      </c>
      <c r="E741" s="85">
        <v>86</v>
      </c>
      <c r="F741" s="85">
        <v>93</v>
      </c>
      <c r="G741" s="85">
        <v>74</v>
      </c>
      <c r="H741" s="85">
        <v>92</v>
      </c>
      <c r="I741" s="85">
        <v>89</v>
      </c>
      <c r="J741" s="85">
        <v>84</v>
      </c>
      <c r="K741" s="85">
        <v>601</v>
      </c>
      <c r="L741" s="77">
        <v>90</v>
      </c>
      <c r="P741" t="e">
        <f>#REF!=A741</f>
        <v>#REF!</v>
      </c>
      <c r="Q741" t="e">
        <f>#REF!=B741</f>
        <v>#REF!</v>
      </c>
      <c r="R741" t="e">
        <f>#REF!=D741</f>
        <v>#REF!</v>
      </c>
      <c r="S741" t="e">
        <f>#REF!=E741</f>
        <v>#REF!</v>
      </c>
      <c r="T741" t="e">
        <f>#REF!=F741</f>
        <v>#REF!</v>
      </c>
      <c r="U741" t="e">
        <f>#REF!=G741</f>
        <v>#REF!</v>
      </c>
      <c r="V741" t="e">
        <f>#REF!=H741</f>
        <v>#REF!</v>
      </c>
      <c r="W741" t="e">
        <f>#REF!=I741</f>
        <v>#REF!</v>
      </c>
      <c r="X741" t="e">
        <f>#REF!=J741</f>
        <v>#REF!</v>
      </c>
      <c r="Y741" t="e">
        <f>#REF!=K741</f>
        <v>#REF!</v>
      </c>
      <c r="Z741" t="e">
        <f>#REF!=L741</f>
        <v>#REF!</v>
      </c>
      <c r="AA741" t="b">
        <f t="shared" si="23"/>
        <v>1</v>
      </c>
    </row>
    <row r="742" spans="1:27" ht="17.25" customHeight="1" thickTop="1" thickBot="1" x14ac:dyDescent="0.3">
      <c r="A742" s="65" t="s">
        <v>135</v>
      </c>
      <c r="B742" s="66" t="s">
        <v>39</v>
      </c>
      <c r="C742" s="73" t="str">
        <f t="shared" si="22"/>
        <v>Buckden CofE Primary School2022/2023</v>
      </c>
      <c r="D742" s="85">
        <v>42</v>
      </c>
      <c r="E742" s="85">
        <v>49</v>
      </c>
      <c r="F742" s="85">
        <v>48</v>
      </c>
      <c r="G742" s="85">
        <v>47</v>
      </c>
      <c r="H742" s="85">
        <v>38</v>
      </c>
      <c r="I742" s="85">
        <v>49</v>
      </c>
      <c r="J742" s="85">
        <v>54</v>
      </c>
      <c r="K742" s="85">
        <v>327</v>
      </c>
      <c r="L742" s="73">
        <v>0</v>
      </c>
      <c r="P742" t="e">
        <f>#REF!=A742</f>
        <v>#REF!</v>
      </c>
      <c r="Q742" t="e">
        <f>#REF!=B742</f>
        <v>#REF!</v>
      </c>
      <c r="R742" t="e">
        <f>#REF!=D742</f>
        <v>#REF!</v>
      </c>
      <c r="S742" t="e">
        <f>#REF!=E742</f>
        <v>#REF!</v>
      </c>
      <c r="T742" t="e">
        <f>#REF!=F742</f>
        <v>#REF!</v>
      </c>
      <c r="U742" t="e">
        <f>#REF!=G742</f>
        <v>#REF!</v>
      </c>
      <c r="V742" t="e">
        <f>#REF!=H742</f>
        <v>#REF!</v>
      </c>
      <c r="W742" t="e">
        <f>#REF!=I742</f>
        <v>#REF!</v>
      </c>
      <c r="X742" t="e">
        <f>#REF!=J742</f>
        <v>#REF!</v>
      </c>
      <c r="Y742" t="e">
        <f>#REF!=K742</f>
        <v>#REF!</v>
      </c>
      <c r="Z742" t="e">
        <f>#REF!=L742</f>
        <v>#REF!</v>
      </c>
      <c r="AA742" t="b">
        <f t="shared" si="23"/>
        <v>1</v>
      </c>
    </row>
    <row r="743" spans="1:27" ht="17.25" customHeight="1" thickTop="1" thickBot="1" x14ac:dyDescent="0.3">
      <c r="A743" s="67" t="s">
        <v>135</v>
      </c>
      <c r="B743" s="68" t="s">
        <v>40</v>
      </c>
      <c r="C743" s="73" t="str">
        <f t="shared" si="22"/>
        <v>Buckden CofE Primary School2023/2024</v>
      </c>
      <c r="D743" s="85">
        <v>47</v>
      </c>
      <c r="E743" s="85">
        <v>48</v>
      </c>
      <c r="F743" s="85">
        <v>49</v>
      </c>
      <c r="G743" s="85">
        <v>52</v>
      </c>
      <c r="H743" s="85">
        <v>51</v>
      </c>
      <c r="I743" s="85">
        <v>42</v>
      </c>
      <c r="J743" s="85">
        <v>52</v>
      </c>
      <c r="K743" s="85">
        <v>341</v>
      </c>
      <c r="L743" s="74">
        <v>0</v>
      </c>
      <c r="P743" t="e">
        <f>#REF!=A743</f>
        <v>#REF!</v>
      </c>
      <c r="Q743" t="e">
        <f>#REF!=B743</f>
        <v>#REF!</v>
      </c>
      <c r="R743" t="e">
        <f>#REF!=D743</f>
        <v>#REF!</v>
      </c>
      <c r="S743" t="e">
        <f>#REF!=E743</f>
        <v>#REF!</v>
      </c>
      <c r="T743" t="e">
        <f>#REF!=F743</f>
        <v>#REF!</v>
      </c>
      <c r="U743" t="e">
        <f>#REF!=G743</f>
        <v>#REF!</v>
      </c>
      <c r="V743" t="e">
        <f>#REF!=H743</f>
        <v>#REF!</v>
      </c>
      <c r="W743" t="e">
        <f>#REF!=I743</f>
        <v>#REF!</v>
      </c>
      <c r="X743" t="e">
        <f>#REF!=J743</f>
        <v>#REF!</v>
      </c>
      <c r="Y743" t="e">
        <f>#REF!=K743</f>
        <v>#REF!</v>
      </c>
      <c r="Z743" t="e">
        <f>#REF!=L743</f>
        <v>#REF!</v>
      </c>
      <c r="AA743" t="b">
        <f t="shared" si="23"/>
        <v>1</v>
      </c>
    </row>
    <row r="744" spans="1:27" ht="17.25" customHeight="1" thickTop="1" thickBot="1" x14ac:dyDescent="0.3">
      <c r="A744" s="67" t="s">
        <v>135</v>
      </c>
      <c r="B744" s="68" t="s">
        <v>25</v>
      </c>
      <c r="C744" s="73" t="str">
        <f t="shared" si="22"/>
        <v>Buckden CofE Primary School2024/2025</v>
      </c>
      <c r="D744" s="85">
        <v>45</v>
      </c>
      <c r="E744" s="85">
        <v>45</v>
      </c>
      <c r="F744" s="85">
        <v>47</v>
      </c>
      <c r="G744" s="85">
        <v>50</v>
      </c>
      <c r="H744" s="85">
        <v>49</v>
      </c>
      <c r="I744" s="85">
        <v>49</v>
      </c>
      <c r="J744" s="85">
        <v>43</v>
      </c>
      <c r="K744" s="85">
        <v>328</v>
      </c>
      <c r="L744" s="74">
        <v>0</v>
      </c>
      <c r="P744" t="e">
        <f>#REF!=A744</f>
        <v>#REF!</v>
      </c>
      <c r="Q744" t="e">
        <f>#REF!=B744</f>
        <v>#REF!</v>
      </c>
      <c r="R744" t="e">
        <f>#REF!=D744</f>
        <v>#REF!</v>
      </c>
      <c r="S744" t="e">
        <f>#REF!=E744</f>
        <v>#REF!</v>
      </c>
      <c r="T744" t="e">
        <f>#REF!=F744</f>
        <v>#REF!</v>
      </c>
      <c r="U744" t="e">
        <f>#REF!=G744</f>
        <v>#REF!</v>
      </c>
      <c r="V744" t="e">
        <f>#REF!=H744</f>
        <v>#REF!</v>
      </c>
      <c r="W744" t="e">
        <f>#REF!=I744</f>
        <v>#REF!</v>
      </c>
      <c r="X744" t="e">
        <f>#REF!=J744</f>
        <v>#REF!</v>
      </c>
      <c r="Y744" t="e">
        <f>#REF!=K744</f>
        <v>#REF!</v>
      </c>
      <c r="Z744" t="e">
        <f>#REF!=L744</f>
        <v>#REF!</v>
      </c>
      <c r="AA744" t="b">
        <f t="shared" si="23"/>
        <v>1</v>
      </c>
    </row>
    <row r="745" spans="1:27" ht="17.25" customHeight="1" thickTop="1" thickBot="1" x14ac:dyDescent="0.3">
      <c r="A745" s="86" t="s">
        <v>135</v>
      </c>
      <c r="B745" s="69" t="s">
        <v>26</v>
      </c>
      <c r="C745" s="73" t="str">
        <f t="shared" si="22"/>
        <v>Buckden CofE Primary School2025/2026</v>
      </c>
      <c r="D745" s="85">
        <v>47</v>
      </c>
      <c r="E745" s="85">
        <v>46</v>
      </c>
      <c r="F745" s="85">
        <v>44</v>
      </c>
      <c r="G745" s="85">
        <v>48</v>
      </c>
      <c r="H745" s="85">
        <v>49</v>
      </c>
      <c r="I745" s="85">
        <v>50</v>
      </c>
      <c r="J745" s="85">
        <v>47</v>
      </c>
      <c r="K745" s="85">
        <v>331</v>
      </c>
      <c r="L745" s="75">
        <v>50</v>
      </c>
      <c r="P745" t="e">
        <f>#REF!=A745</f>
        <v>#REF!</v>
      </c>
      <c r="Q745" t="e">
        <f>#REF!=B745</f>
        <v>#REF!</v>
      </c>
      <c r="R745" t="e">
        <f>#REF!=D745</f>
        <v>#REF!</v>
      </c>
      <c r="S745" t="e">
        <f>#REF!=E745</f>
        <v>#REF!</v>
      </c>
      <c r="T745" t="e">
        <f>#REF!=F745</f>
        <v>#REF!</v>
      </c>
      <c r="U745" t="e">
        <f>#REF!=G745</f>
        <v>#REF!</v>
      </c>
      <c r="V745" t="e">
        <f>#REF!=H745</f>
        <v>#REF!</v>
      </c>
      <c r="W745" t="e">
        <f>#REF!=I745</f>
        <v>#REF!</v>
      </c>
      <c r="X745" t="e">
        <f>#REF!=J745</f>
        <v>#REF!</v>
      </c>
      <c r="Y745" t="e">
        <f>#REF!=K745</f>
        <v>#REF!</v>
      </c>
      <c r="Z745" t="e">
        <f>#REF!=L745</f>
        <v>#REF!</v>
      </c>
      <c r="AA745" t="b">
        <f t="shared" si="23"/>
        <v>1</v>
      </c>
    </row>
    <row r="746" spans="1:27" ht="17.25" customHeight="1" thickTop="1" thickBot="1" x14ac:dyDescent="0.3">
      <c r="A746" s="87" t="s">
        <v>135</v>
      </c>
      <c r="B746" s="70" t="s">
        <v>27</v>
      </c>
      <c r="C746" s="73" t="str">
        <f t="shared" si="22"/>
        <v>Buckden CofE Primary School2026/2027</v>
      </c>
      <c r="D746" s="85">
        <v>49</v>
      </c>
      <c r="E746" s="85">
        <v>48</v>
      </c>
      <c r="F746" s="85">
        <v>45</v>
      </c>
      <c r="G746" s="85">
        <v>46</v>
      </c>
      <c r="H746" s="85">
        <v>47</v>
      </c>
      <c r="I746" s="85">
        <v>50</v>
      </c>
      <c r="J746" s="85">
        <v>50</v>
      </c>
      <c r="K746" s="85">
        <v>335</v>
      </c>
      <c r="L746" s="76">
        <v>50</v>
      </c>
      <c r="P746" t="e">
        <f>#REF!=A746</f>
        <v>#REF!</v>
      </c>
      <c r="Q746" t="e">
        <f>#REF!=B746</f>
        <v>#REF!</v>
      </c>
      <c r="R746" t="e">
        <f>#REF!=D746</f>
        <v>#REF!</v>
      </c>
      <c r="S746" t="e">
        <f>#REF!=E746</f>
        <v>#REF!</v>
      </c>
      <c r="T746" t="e">
        <f>#REF!=F746</f>
        <v>#REF!</v>
      </c>
      <c r="U746" t="e">
        <f>#REF!=G746</f>
        <v>#REF!</v>
      </c>
      <c r="V746" t="e">
        <f>#REF!=H746</f>
        <v>#REF!</v>
      </c>
      <c r="W746" t="e">
        <f>#REF!=I746</f>
        <v>#REF!</v>
      </c>
      <c r="X746" t="e">
        <f>#REF!=J746</f>
        <v>#REF!</v>
      </c>
      <c r="Y746" t="e">
        <f>#REF!=K746</f>
        <v>#REF!</v>
      </c>
      <c r="Z746" t="e">
        <f>#REF!=L746</f>
        <v>#REF!</v>
      </c>
      <c r="AA746" t="b">
        <f t="shared" si="23"/>
        <v>1</v>
      </c>
    </row>
    <row r="747" spans="1:27" ht="17.25" customHeight="1" thickTop="1" thickBot="1" x14ac:dyDescent="0.3">
      <c r="A747" s="87" t="s">
        <v>135</v>
      </c>
      <c r="B747" s="70" t="s">
        <v>28</v>
      </c>
      <c r="C747" s="73" t="str">
        <f t="shared" si="22"/>
        <v>Buckden CofE Primary School2027/2028</v>
      </c>
      <c r="D747" s="85">
        <v>51</v>
      </c>
      <c r="E747" s="85">
        <v>50</v>
      </c>
      <c r="F747" s="85">
        <v>47</v>
      </c>
      <c r="G747" s="85">
        <v>47</v>
      </c>
      <c r="H747" s="85">
        <v>45</v>
      </c>
      <c r="I747" s="85">
        <v>48</v>
      </c>
      <c r="J747" s="85">
        <v>50</v>
      </c>
      <c r="K747" s="85">
        <v>338</v>
      </c>
      <c r="L747" s="76">
        <v>50</v>
      </c>
      <c r="P747" t="e">
        <f>#REF!=A747</f>
        <v>#REF!</v>
      </c>
      <c r="Q747" t="e">
        <f>#REF!=B747</f>
        <v>#REF!</v>
      </c>
      <c r="R747" t="e">
        <f>#REF!=D747</f>
        <v>#REF!</v>
      </c>
      <c r="S747" t="e">
        <f>#REF!=E747</f>
        <v>#REF!</v>
      </c>
      <c r="T747" t="e">
        <f>#REF!=F747</f>
        <v>#REF!</v>
      </c>
      <c r="U747" t="e">
        <f>#REF!=G747</f>
        <v>#REF!</v>
      </c>
      <c r="V747" t="e">
        <f>#REF!=H747</f>
        <v>#REF!</v>
      </c>
      <c r="W747" t="e">
        <f>#REF!=I747</f>
        <v>#REF!</v>
      </c>
      <c r="X747" t="e">
        <f>#REF!=J747</f>
        <v>#REF!</v>
      </c>
      <c r="Y747" t="e">
        <f>#REF!=K747</f>
        <v>#REF!</v>
      </c>
      <c r="Z747" t="e">
        <f>#REF!=L747</f>
        <v>#REF!</v>
      </c>
      <c r="AA747" t="b">
        <f t="shared" si="23"/>
        <v>1</v>
      </c>
    </row>
    <row r="748" spans="1:27" ht="17.25" customHeight="1" thickTop="1" thickBot="1" x14ac:dyDescent="0.3">
      <c r="A748" s="88" t="s">
        <v>135</v>
      </c>
      <c r="B748" s="70" t="s">
        <v>29</v>
      </c>
      <c r="C748" s="73" t="str">
        <f t="shared" si="22"/>
        <v>Buckden CofE Primary School2028/2029</v>
      </c>
      <c r="D748" s="85">
        <v>56</v>
      </c>
      <c r="E748" s="85">
        <v>52</v>
      </c>
      <c r="F748" s="85">
        <v>49</v>
      </c>
      <c r="G748" s="85">
        <v>49</v>
      </c>
      <c r="H748" s="85">
        <v>46</v>
      </c>
      <c r="I748" s="85">
        <v>46</v>
      </c>
      <c r="J748" s="85">
        <v>48</v>
      </c>
      <c r="K748" s="85">
        <v>346</v>
      </c>
      <c r="L748" s="76">
        <v>50</v>
      </c>
      <c r="P748" t="e">
        <f>#REF!=A748</f>
        <v>#REF!</v>
      </c>
      <c r="Q748" t="e">
        <f>#REF!=B748</f>
        <v>#REF!</v>
      </c>
      <c r="R748" t="e">
        <f>#REF!=D748</f>
        <v>#REF!</v>
      </c>
      <c r="S748" t="e">
        <f>#REF!=E748</f>
        <v>#REF!</v>
      </c>
      <c r="T748" t="e">
        <f>#REF!=F748</f>
        <v>#REF!</v>
      </c>
      <c r="U748" t="e">
        <f>#REF!=G748</f>
        <v>#REF!</v>
      </c>
      <c r="V748" t="e">
        <f>#REF!=H748</f>
        <v>#REF!</v>
      </c>
      <c r="W748" t="e">
        <f>#REF!=I748</f>
        <v>#REF!</v>
      </c>
      <c r="X748" t="e">
        <f>#REF!=J748</f>
        <v>#REF!</v>
      </c>
      <c r="Y748" t="e">
        <f>#REF!=K748</f>
        <v>#REF!</v>
      </c>
      <c r="Z748" t="e">
        <f>#REF!=L748</f>
        <v>#REF!</v>
      </c>
      <c r="AA748" t="b">
        <f t="shared" si="23"/>
        <v>1</v>
      </c>
    </row>
    <row r="749" spans="1:27" ht="17.25" customHeight="1" thickTop="1" thickBot="1" x14ac:dyDescent="0.3">
      <c r="A749" s="89" t="s">
        <v>135</v>
      </c>
      <c r="B749" s="107" t="s">
        <v>30</v>
      </c>
      <c r="C749" s="73" t="str">
        <f t="shared" si="22"/>
        <v>Buckden CofE Primary School2029/2030</v>
      </c>
      <c r="D749" s="85">
        <v>47</v>
      </c>
      <c r="E749" s="85">
        <v>57</v>
      </c>
      <c r="F749" s="85">
        <v>51</v>
      </c>
      <c r="G749" s="85">
        <v>51</v>
      </c>
      <c r="H749" s="85">
        <v>48</v>
      </c>
      <c r="I749" s="85">
        <v>47</v>
      </c>
      <c r="J749" s="85">
        <v>46</v>
      </c>
      <c r="K749" s="85">
        <v>347</v>
      </c>
      <c r="L749" s="76">
        <v>50</v>
      </c>
      <c r="P749" t="e">
        <f>#REF!=A749</f>
        <v>#REF!</v>
      </c>
      <c r="Q749" t="e">
        <f>#REF!=B749</f>
        <v>#REF!</v>
      </c>
      <c r="R749" t="e">
        <f>#REF!=D749</f>
        <v>#REF!</v>
      </c>
      <c r="S749" t="e">
        <f>#REF!=E749</f>
        <v>#REF!</v>
      </c>
      <c r="T749" t="e">
        <f>#REF!=F749</f>
        <v>#REF!</v>
      </c>
      <c r="U749" t="e">
        <f>#REF!=G749</f>
        <v>#REF!</v>
      </c>
      <c r="V749" t="e">
        <f>#REF!=H749</f>
        <v>#REF!</v>
      </c>
      <c r="W749" t="e">
        <f>#REF!=I749</f>
        <v>#REF!</v>
      </c>
      <c r="X749" t="e">
        <f>#REF!=J749</f>
        <v>#REF!</v>
      </c>
      <c r="Y749" t="e">
        <f>#REF!=K749</f>
        <v>#REF!</v>
      </c>
      <c r="Z749" t="e">
        <f>#REF!=L749</f>
        <v>#REF!</v>
      </c>
      <c r="AA749" t="b">
        <f t="shared" si="23"/>
        <v>1</v>
      </c>
    </row>
    <row r="750" spans="1:27" ht="17.25" customHeight="1" thickTop="1" thickBot="1" x14ac:dyDescent="0.3">
      <c r="A750" s="90" t="s">
        <v>135</v>
      </c>
      <c r="B750" s="109" t="s">
        <v>273</v>
      </c>
      <c r="C750" s="73" t="str">
        <f t="shared" si="22"/>
        <v>Buckden CofE Primary School2030/2031</v>
      </c>
      <c r="D750" s="85">
        <v>51</v>
      </c>
      <c r="E750" s="85">
        <v>48</v>
      </c>
      <c r="F750" s="85">
        <v>56</v>
      </c>
      <c r="G750" s="85">
        <v>53</v>
      </c>
      <c r="H750" s="85">
        <v>50</v>
      </c>
      <c r="I750" s="85">
        <v>49</v>
      </c>
      <c r="J750" s="85">
        <v>47</v>
      </c>
      <c r="K750" s="85">
        <v>354</v>
      </c>
      <c r="L750" s="77">
        <v>50</v>
      </c>
      <c r="P750" t="e">
        <f>#REF!=A750</f>
        <v>#REF!</v>
      </c>
      <c r="Q750" t="e">
        <f>#REF!=B750</f>
        <v>#REF!</v>
      </c>
      <c r="R750" t="e">
        <f>#REF!=D750</f>
        <v>#REF!</v>
      </c>
      <c r="S750" t="e">
        <f>#REF!=E750</f>
        <v>#REF!</v>
      </c>
      <c r="T750" t="e">
        <f>#REF!=F750</f>
        <v>#REF!</v>
      </c>
      <c r="U750" t="e">
        <f>#REF!=G750</f>
        <v>#REF!</v>
      </c>
      <c r="V750" t="e">
        <f>#REF!=H750</f>
        <v>#REF!</v>
      </c>
      <c r="W750" t="e">
        <f>#REF!=I750</f>
        <v>#REF!</v>
      </c>
      <c r="X750" t="e">
        <f>#REF!=J750</f>
        <v>#REF!</v>
      </c>
      <c r="Y750" t="e">
        <f>#REF!=K750</f>
        <v>#REF!</v>
      </c>
      <c r="Z750" t="e">
        <f>#REF!=L750</f>
        <v>#REF!</v>
      </c>
      <c r="AA750" t="b">
        <f t="shared" si="23"/>
        <v>1</v>
      </c>
    </row>
    <row r="751" spans="1:27" ht="17.25" customHeight="1" thickTop="1" thickBot="1" x14ac:dyDescent="0.3">
      <c r="A751" s="65" t="s">
        <v>136</v>
      </c>
      <c r="B751" s="66" t="s">
        <v>39</v>
      </c>
      <c r="C751" s="73" t="str">
        <f t="shared" si="22"/>
        <v>Offord Primary School2022/2023</v>
      </c>
      <c r="D751" s="85">
        <v>13</v>
      </c>
      <c r="E751" s="85">
        <v>5</v>
      </c>
      <c r="F751" s="85">
        <v>8</v>
      </c>
      <c r="G751" s="85">
        <v>10</v>
      </c>
      <c r="H751" s="85">
        <v>18</v>
      </c>
      <c r="I751" s="85">
        <v>15</v>
      </c>
      <c r="J751" s="85">
        <v>10</v>
      </c>
      <c r="K751" s="85">
        <v>79</v>
      </c>
      <c r="L751" s="73">
        <v>0</v>
      </c>
      <c r="P751" t="e">
        <f>#REF!=A751</f>
        <v>#REF!</v>
      </c>
      <c r="Q751" t="e">
        <f>#REF!=B751</f>
        <v>#REF!</v>
      </c>
      <c r="R751" t="e">
        <f>#REF!=D751</f>
        <v>#REF!</v>
      </c>
      <c r="S751" t="e">
        <f>#REF!=E751</f>
        <v>#REF!</v>
      </c>
      <c r="T751" t="e">
        <f>#REF!=F751</f>
        <v>#REF!</v>
      </c>
      <c r="U751" t="e">
        <f>#REF!=G751</f>
        <v>#REF!</v>
      </c>
      <c r="V751" t="e">
        <f>#REF!=H751</f>
        <v>#REF!</v>
      </c>
      <c r="W751" t="e">
        <f>#REF!=I751</f>
        <v>#REF!</v>
      </c>
      <c r="X751" t="e">
        <f>#REF!=J751</f>
        <v>#REF!</v>
      </c>
      <c r="Y751" t="e">
        <f>#REF!=K751</f>
        <v>#REF!</v>
      </c>
      <c r="Z751" t="e">
        <f>#REF!=L751</f>
        <v>#REF!</v>
      </c>
      <c r="AA751" t="b">
        <f t="shared" si="23"/>
        <v>1</v>
      </c>
    </row>
    <row r="752" spans="1:27" ht="17.25" customHeight="1" thickTop="1" thickBot="1" x14ac:dyDescent="0.3">
      <c r="A752" s="67" t="s">
        <v>136</v>
      </c>
      <c r="B752" s="68" t="s">
        <v>40</v>
      </c>
      <c r="C752" s="73" t="str">
        <f t="shared" si="22"/>
        <v>Offord Primary School2023/2024</v>
      </c>
      <c r="D752" s="85">
        <v>18</v>
      </c>
      <c r="E752" s="85">
        <v>13</v>
      </c>
      <c r="F752" s="85">
        <v>7</v>
      </c>
      <c r="G752" s="85">
        <v>8</v>
      </c>
      <c r="H752" s="85">
        <v>11</v>
      </c>
      <c r="I752" s="85">
        <v>18</v>
      </c>
      <c r="J752" s="85">
        <v>15</v>
      </c>
      <c r="K752" s="85">
        <v>90</v>
      </c>
      <c r="L752" s="74">
        <v>0</v>
      </c>
      <c r="P752" t="e">
        <f>#REF!=A752</f>
        <v>#REF!</v>
      </c>
      <c r="Q752" t="e">
        <f>#REF!=B752</f>
        <v>#REF!</v>
      </c>
      <c r="R752" t="e">
        <f>#REF!=D752</f>
        <v>#REF!</v>
      </c>
      <c r="S752" t="e">
        <f>#REF!=E752</f>
        <v>#REF!</v>
      </c>
      <c r="T752" t="e">
        <f>#REF!=F752</f>
        <v>#REF!</v>
      </c>
      <c r="U752" t="e">
        <f>#REF!=G752</f>
        <v>#REF!</v>
      </c>
      <c r="V752" t="e">
        <f>#REF!=H752</f>
        <v>#REF!</v>
      </c>
      <c r="W752" t="e">
        <f>#REF!=I752</f>
        <v>#REF!</v>
      </c>
      <c r="X752" t="e">
        <f>#REF!=J752</f>
        <v>#REF!</v>
      </c>
      <c r="Y752" t="e">
        <f>#REF!=K752</f>
        <v>#REF!</v>
      </c>
      <c r="Z752" t="e">
        <f>#REF!=L752</f>
        <v>#REF!</v>
      </c>
      <c r="AA752" t="b">
        <f t="shared" si="23"/>
        <v>1</v>
      </c>
    </row>
    <row r="753" spans="1:27" ht="17.25" customHeight="1" thickTop="1" thickBot="1" x14ac:dyDescent="0.3">
      <c r="A753" s="67" t="s">
        <v>136</v>
      </c>
      <c r="B753" s="68" t="s">
        <v>25</v>
      </c>
      <c r="C753" s="73" t="str">
        <f t="shared" si="22"/>
        <v>Offord Primary School2024/2025</v>
      </c>
      <c r="D753" s="85">
        <v>11</v>
      </c>
      <c r="E753" s="85">
        <v>17</v>
      </c>
      <c r="F753" s="85">
        <v>12</v>
      </c>
      <c r="G753" s="85">
        <v>7</v>
      </c>
      <c r="H753" s="85">
        <v>11</v>
      </c>
      <c r="I753" s="85">
        <v>11</v>
      </c>
      <c r="J753" s="85">
        <v>19</v>
      </c>
      <c r="K753" s="85">
        <v>88</v>
      </c>
      <c r="L753" s="74">
        <v>0</v>
      </c>
      <c r="P753" t="e">
        <f>#REF!=A753</f>
        <v>#REF!</v>
      </c>
      <c r="Q753" t="e">
        <f>#REF!=B753</f>
        <v>#REF!</v>
      </c>
      <c r="R753" t="e">
        <f>#REF!=D753</f>
        <v>#REF!</v>
      </c>
      <c r="S753" t="e">
        <f>#REF!=E753</f>
        <v>#REF!</v>
      </c>
      <c r="T753" t="e">
        <f>#REF!=F753</f>
        <v>#REF!</v>
      </c>
      <c r="U753" t="e">
        <f>#REF!=G753</f>
        <v>#REF!</v>
      </c>
      <c r="V753" t="e">
        <f>#REF!=H753</f>
        <v>#REF!</v>
      </c>
      <c r="W753" t="e">
        <f>#REF!=I753</f>
        <v>#REF!</v>
      </c>
      <c r="X753" t="e">
        <f>#REF!=J753</f>
        <v>#REF!</v>
      </c>
      <c r="Y753" t="e">
        <f>#REF!=K753</f>
        <v>#REF!</v>
      </c>
      <c r="Z753" t="e">
        <f>#REF!=L753</f>
        <v>#REF!</v>
      </c>
      <c r="AA753" t="b">
        <f t="shared" si="23"/>
        <v>1</v>
      </c>
    </row>
    <row r="754" spans="1:27" ht="17.25" customHeight="1" thickTop="1" thickBot="1" x14ac:dyDescent="0.3">
      <c r="A754" s="86" t="s">
        <v>136</v>
      </c>
      <c r="B754" s="69" t="s">
        <v>26</v>
      </c>
      <c r="C754" s="73" t="str">
        <f t="shared" si="22"/>
        <v>Offord Primary School2025/2026</v>
      </c>
      <c r="D754" s="85">
        <v>17</v>
      </c>
      <c r="E754" s="85">
        <v>11</v>
      </c>
      <c r="F754" s="85">
        <v>19</v>
      </c>
      <c r="G754" s="85">
        <v>11</v>
      </c>
      <c r="H754" s="85">
        <v>9</v>
      </c>
      <c r="I754" s="85">
        <v>14</v>
      </c>
      <c r="J754" s="85">
        <v>14</v>
      </c>
      <c r="K754" s="85">
        <v>95</v>
      </c>
      <c r="L754" s="75">
        <v>17</v>
      </c>
      <c r="P754" t="e">
        <f>#REF!=A754</f>
        <v>#REF!</v>
      </c>
      <c r="Q754" t="e">
        <f>#REF!=B754</f>
        <v>#REF!</v>
      </c>
      <c r="R754" t="e">
        <f>#REF!=D754</f>
        <v>#REF!</v>
      </c>
      <c r="S754" t="e">
        <f>#REF!=E754</f>
        <v>#REF!</v>
      </c>
      <c r="T754" t="e">
        <f>#REF!=F754</f>
        <v>#REF!</v>
      </c>
      <c r="U754" t="e">
        <f>#REF!=G754</f>
        <v>#REF!</v>
      </c>
      <c r="V754" t="e">
        <f>#REF!=H754</f>
        <v>#REF!</v>
      </c>
      <c r="W754" t="e">
        <f>#REF!=I754</f>
        <v>#REF!</v>
      </c>
      <c r="X754" t="e">
        <f>#REF!=J754</f>
        <v>#REF!</v>
      </c>
      <c r="Y754" t="e">
        <f>#REF!=K754</f>
        <v>#REF!</v>
      </c>
      <c r="Z754" t="e">
        <f>#REF!=L754</f>
        <v>#REF!</v>
      </c>
      <c r="AA754" t="b">
        <f t="shared" si="23"/>
        <v>1</v>
      </c>
    </row>
    <row r="755" spans="1:27" ht="17.25" customHeight="1" thickTop="1" thickBot="1" x14ac:dyDescent="0.3">
      <c r="A755" s="87" t="s">
        <v>136</v>
      </c>
      <c r="B755" s="70" t="s">
        <v>27</v>
      </c>
      <c r="C755" s="73" t="str">
        <f t="shared" si="22"/>
        <v>Offord Primary School2026/2027</v>
      </c>
      <c r="D755" s="85">
        <v>11</v>
      </c>
      <c r="E755" s="85">
        <v>17</v>
      </c>
      <c r="F755" s="85">
        <v>12</v>
      </c>
      <c r="G755" s="85">
        <v>18</v>
      </c>
      <c r="H755" s="85">
        <v>13</v>
      </c>
      <c r="I755" s="85">
        <v>11</v>
      </c>
      <c r="J755" s="85">
        <v>16</v>
      </c>
      <c r="K755" s="85">
        <v>98</v>
      </c>
      <c r="L755" s="76">
        <v>17</v>
      </c>
      <c r="P755" t="e">
        <f>#REF!=A755</f>
        <v>#REF!</v>
      </c>
      <c r="Q755" t="e">
        <f>#REF!=B755</f>
        <v>#REF!</v>
      </c>
      <c r="R755" t="e">
        <f>#REF!=D755</f>
        <v>#REF!</v>
      </c>
      <c r="S755" t="e">
        <f>#REF!=E755</f>
        <v>#REF!</v>
      </c>
      <c r="T755" t="e">
        <f>#REF!=F755</f>
        <v>#REF!</v>
      </c>
      <c r="U755" t="e">
        <f>#REF!=G755</f>
        <v>#REF!</v>
      </c>
      <c r="V755" t="e">
        <f>#REF!=H755</f>
        <v>#REF!</v>
      </c>
      <c r="W755" t="e">
        <f>#REF!=I755</f>
        <v>#REF!</v>
      </c>
      <c r="X755" t="e">
        <f>#REF!=J755</f>
        <v>#REF!</v>
      </c>
      <c r="Y755" t="e">
        <f>#REF!=K755</f>
        <v>#REF!</v>
      </c>
      <c r="Z755" t="e">
        <f>#REF!=L755</f>
        <v>#REF!</v>
      </c>
      <c r="AA755" t="b">
        <f t="shared" si="23"/>
        <v>1</v>
      </c>
    </row>
    <row r="756" spans="1:27" ht="17.25" customHeight="1" thickTop="1" thickBot="1" x14ac:dyDescent="0.3">
      <c r="A756" s="87" t="s">
        <v>136</v>
      </c>
      <c r="B756" s="70" t="s">
        <v>28</v>
      </c>
      <c r="C756" s="73" t="str">
        <f t="shared" si="22"/>
        <v>Offord Primary School2027/2028</v>
      </c>
      <c r="D756" s="85">
        <v>15</v>
      </c>
      <c r="E756" s="85">
        <v>11</v>
      </c>
      <c r="F756" s="85">
        <v>18</v>
      </c>
      <c r="G756" s="85">
        <v>11</v>
      </c>
      <c r="H756" s="85">
        <v>20</v>
      </c>
      <c r="I756" s="85">
        <v>15</v>
      </c>
      <c r="J756" s="85">
        <v>13</v>
      </c>
      <c r="K756" s="85">
        <v>103</v>
      </c>
      <c r="L756" s="76">
        <v>17</v>
      </c>
      <c r="P756" t="e">
        <f>#REF!=A756</f>
        <v>#REF!</v>
      </c>
      <c r="Q756" t="e">
        <f>#REF!=B756</f>
        <v>#REF!</v>
      </c>
      <c r="R756" t="e">
        <f>#REF!=D756</f>
        <v>#REF!</v>
      </c>
      <c r="S756" t="e">
        <f>#REF!=E756</f>
        <v>#REF!</v>
      </c>
      <c r="T756" t="e">
        <f>#REF!=F756</f>
        <v>#REF!</v>
      </c>
      <c r="U756" t="e">
        <f>#REF!=G756</f>
        <v>#REF!</v>
      </c>
      <c r="V756" t="e">
        <f>#REF!=H756</f>
        <v>#REF!</v>
      </c>
      <c r="W756" t="e">
        <f>#REF!=I756</f>
        <v>#REF!</v>
      </c>
      <c r="X756" t="e">
        <f>#REF!=J756</f>
        <v>#REF!</v>
      </c>
      <c r="Y756" t="e">
        <f>#REF!=K756</f>
        <v>#REF!</v>
      </c>
      <c r="Z756" t="e">
        <f>#REF!=L756</f>
        <v>#REF!</v>
      </c>
      <c r="AA756" t="b">
        <f t="shared" si="23"/>
        <v>1</v>
      </c>
    </row>
    <row r="757" spans="1:27" ht="17.25" customHeight="1" thickTop="1" thickBot="1" x14ac:dyDescent="0.3">
      <c r="A757" s="88" t="s">
        <v>136</v>
      </c>
      <c r="B757" s="70" t="s">
        <v>29</v>
      </c>
      <c r="C757" s="73" t="str">
        <f t="shared" si="22"/>
        <v>Offord Primary School2028/2029</v>
      </c>
      <c r="D757" s="85">
        <v>18</v>
      </c>
      <c r="E757" s="85">
        <v>15</v>
      </c>
      <c r="F757" s="85">
        <v>12</v>
      </c>
      <c r="G757" s="85">
        <v>17</v>
      </c>
      <c r="H757" s="85">
        <v>13</v>
      </c>
      <c r="I757" s="85">
        <v>22</v>
      </c>
      <c r="J757" s="85">
        <v>17</v>
      </c>
      <c r="K757" s="85">
        <v>114</v>
      </c>
      <c r="L757" s="76">
        <v>17</v>
      </c>
      <c r="P757" t="e">
        <f>#REF!=A757</f>
        <v>#REF!</v>
      </c>
      <c r="Q757" t="e">
        <f>#REF!=B757</f>
        <v>#REF!</v>
      </c>
      <c r="R757" t="e">
        <f>#REF!=D757</f>
        <v>#REF!</v>
      </c>
      <c r="S757" t="e">
        <f>#REF!=E757</f>
        <v>#REF!</v>
      </c>
      <c r="T757" t="e">
        <f>#REF!=F757</f>
        <v>#REF!</v>
      </c>
      <c r="U757" t="e">
        <f>#REF!=G757</f>
        <v>#REF!</v>
      </c>
      <c r="V757" t="e">
        <f>#REF!=H757</f>
        <v>#REF!</v>
      </c>
      <c r="W757" t="e">
        <f>#REF!=I757</f>
        <v>#REF!</v>
      </c>
      <c r="X757" t="e">
        <f>#REF!=J757</f>
        <v>#REF!</v>
      </c>
      <c r="Y757" t="e">
        <f>#REF!=K757</f>
        <v>#REF!</v>
      </c>
      <c r="Z757" t="e">
        <f>#REF!=L757</f>
        <v>#REF!</v>
      </c>
      <c r="AA757" t="b">
        <f t="shared" si="23"/>
        <v>1</v>
      </c>
    </row>
    <row r="758" spans="1:27" ht="17.25" customHeight="1" thickTop="1" thickBot="1" x14ac:dyDescent="0.3">
      <c r="A758" s="89" t="s">
        <v>136</v>
      </c>
      <c r="B758" s="107" t="s">
        <v>30</v>
      </c>
      <c r="C758" s="73" t="str">
        <f t="shared" si="22"/>
        <v>Offord Primary School2029/2030</v>
      </c>
      <c r="D758" s="85">
        <v>16</v>
      </c>
      <c r="E758" s="85">
        <v>18</v>
      </c>
      <c r="F758" s="85">
        <v>16</v>
      </c>
      <c r="G758" s="85">
        <v>11</v>
      </c>
      <c r="H758" s="85">
        <v>19</v>
      </c>
      <c r="I758" s="85">
        <v>15</v>
      </c>
      <c r="J758" s="85">
        <v>24</v>
      </c>
      <c r="K758" s="85">
        <v>119</v>
      </c>
      <c r="L758" s="76">
        <v>17</v>
      </c>
      <c r="P758" t="e">
        <f>#REF!=A758</f>
        <v>#REF!</v>
      </c>
      <c r="Q758" t="e">
        <f>#REF!=B758</f>
        <v>#REF!</v>
      </c>
      <c r="R758" t="e">
        <f>#REF!=D758</f>
        <v>#REF!</v>
      </c>
      <c r="S758" t="e">
        <f>#REF!=E758</f>
        <v>#REF!</v>
      </c>
      <c r="T758" t="e">
        <f>#REF!=F758</f>
        <v>#REF!</v>
      </c>
      <c r="U758" t="e">
        <f>#REF!=G758</f>
        <v>#REF!</v>
      </c>
      <c r="V758" t="e">
        <f>#REF!=H758</f>
        <v>#REF!</v>
      </c>
      <c r="W758" t="e">
        <f>#REF!=I758</f>
        <v>#REF!</v>
      </c>
      <c r="X758" t="e">
        <f>#REF!=J758</f>
        <v>#REF!</v>
      </c>
      <c r="Y758" t="e">
        <f>#REF!=K758</f>
        <v>#REF!</v>
      </c>
      <c r="Z758" t="e">
        <f>#REF!=L758</f>
        <v>#REF!</v>
      </c>
      <c r="AA758" t="b">
        <f t="shared" si="23"/>
        <v>1</v>
      </c>
    </row>
    <row r="759" spans="1:27" ht="17.25" customHeight="1" thickTop="1" thickBot="1" x14ac:dyDescent="0.3">
      <c r="A759" s="90" t="s">
        <v>136</v>
      </c>
      <c r="B759" s="109" t="s">
        <v>273</v>
      </c>
      <c r="C759" s="73" t="str">
        <f t="shared" si="22"/>
        <v>Offord Primary School2030/2031</v>
      </c>
      <c r="D759" s="85">
        <v>16</v>
      </c>
      <c r="E759" s="85">
        <v>16</v>
      </c>
      <c r="F759" s="85">
        <v>19</v>
      </c>
      <c r="G759" s="85">
        <v>15</v>
      </c>
      <c r="H759" s="85">
        <v>13</v>
      </c>
      <c r="I759" s="85">
        <v>21</v>
      </c>
      <c r="J759" s="85">
        <v>17</v>
      </c>
      <c r="K759" s="85">
        <v>117</v>
      </c>
      <c r="L759" s="77">
        <v>17</v>
      </c>
      <c r="P759" t="e">
        <f>#REF!=A759</f>
        <v>#REF!</v>
      </c>
      <c r="Q759" t="e">
        <f>#REF!=B759</f>
        <v>#REF!</v>
      </c>
      <c r="R759" t="e">
        <f>#REF!=D759</f>
        <v>#REF!</v>
      </c>
      <c r="S759" t="e">
        <f>#REF!=E759</f>
        <v>#REF!</v>
      </c>
      <c r="T759" t="e">
        <f>#REF!=F759</f>
        <v>#REF!</v>
      </c>
      <c r="U759" t="e">
        <f>#REF!=G759</f>
        <v>#REF!</v>
      </c>
      <c r="V759" t="e">
        <f>#REF!=H759</f>
        <v>#REF!</v>
      </c>
      <c r="W759" t="e">
        <f>#REF!=I759</f>
        <v>#REF!</v>
      </c>
      <c r="X759" t="e">
        <f>#REF!=J759</f>
        <v>#REF!</v>
      </c>
      <c r="Y759" t="e">
        <f>#REF!=K759</f>
        <v>#REF!</v>
      </c>
      <c r="Z759" t="e">
        <f>#REF!=L759</f>
        <v>#REF!</v>
      </c>
      <c r="AA759" t="b">
        <f t="shared" si="23"/>
        <v>1</v>
      </c>
    </row>
    <row r="760" spans="1:27" ht="17.25" customHeight="1" thickTop="1" thickBot="1" x14ac:dyDescent="0.3">
      <c r="A760" s="65" t="s">
        <v>3</v>
      </c>
      <c r="B760" s="66" t="s">
        <v>39</v>
      </c>
      <c r="C760" s="73" t="str">
        <f t="shared" si="22"/>
        <v>Abbots Ripton CofE Primary School2022/2023</v>
      </c>
      <c r="D760" s="85">
        <v>15</v>
      </c>
      <c r="E760" s="85">
        <v>11</v>
      </c>
      <c r="F760" s="85">
        <v>17</v>
      </c>
      <c r="G760" s="85">
        <v>11</v>
      </c>
      <c r="H760" s="85">
        <v>17</v>
      </c>
      <c r="I760" s="85">
        <v>16</v>
      </c>
      <c r="J760" s="85">
        <v>8</v>
      </c>
      <c r="K760" s="85">
        <v>95</v>
      </c>
      <c r="L760" s="73">
        <v>0</v>
      </c>
      <c r="P760" t="e">
        <f>#REF!=A760</f>
        <v>#REF!</v>
      </c>
      <c r="Q760" t="e">
        <f>#REF!=B760</f>
        <v>#REF!</v>
      </c>
      <c r="R760" t="e">
        <f>#REF!=D760</f>
        <v>#REF!</v>
      </c>
      <c r="S760" t="e">
        <f>#REF!=E760</f>
        <v>#REF!</v>
      </c>
      <c r="T760" t="e">
        <f>#REF!=F760</f>
        <v>#REF!</v>
      </c>
      <c r="U760" t="e">
        <f>#REF!=G760</f>
        <v>#REF!</v>
      </c>
      <c r="V760" t="e">
        <f>#REF!=H760</f>
        <v>#REF!</v>
      </c>
      <c r="W760" t="e">
        <f>#REF!=I760</f>
        <v>#REF!</v>
      </c>
      <c r="X760" t="e">
        <f>#REF!=J760</f>
        <v>#REF!</v>
      </c>
      <c r="Y760" t="e">
        <f>#REF!=K760</f>
        <v>#REF!</v>
      </c>
      <c r="Z760" t="e">
        <f>#REF!=L760</f>
        <v>#REF!</v>
      </c>
      <c r="AA760" t="b">
        <f t="shared" si="23"/>
        <v>1</v>
      </c>
    </row>
    <row r="761" spans="1:27" ht="17.25" customHeight="1" thickTop="1" thickBot="1" x14ac:dyDescent="0.3">
      <c r="A761" s="67" t="s">
        <v>3</v>
      </c>
      <c r="B761" s="68" t="s">
        <v>40</v>
      </c>
      <c r="C761" s="73" t="str">
        <f t="shared" si="22"/>
        <v>Abbots Ripton CofE Primary School2023/2024</v>
      </c>
      <c r="D761" s="85">
        <v>16</v>
      </c>
      <c r="E761" s="85">
        <v>16</v>
      </c>
      <c r="F761" s="85">
        <v>10</v>
      </c>
      <c r="G761" s="85">
        <v>18</v>
      </c>
      <c r="H761" s="85">
        <v>11</v>
      </c>
      <c r="I761" s="85">
        <v>16</v>
      </c>
      <c r="J761" s="85">
        <v>17</v>
      </c>
      <c r="K761" s="85">
        <v>104</v>
      </c>
      <c r="L761" s="74">
        <v>0</v>
      </c>
      <c r="P761" t="e">
        <f>#REF!=A761</f>
        <v>#REF!</v>
      </c>
      <c r="Q761" t="e">
        <f>#REF!=B761</f>
        <v>#REF!</v>
      </c>
      <c r="R761" t="e">
        <f>#REF!=D761</f>
        <v>#REF!</v>
      </c>
      <c r="S761" t="e">
        <f>#REF!=E761</f>
        <v>#REF!</v>
      </c>
      <c r="T761" t="e">
        <f>#REF!=F761</f>
        <v>#REF!</v>
      </c>
      <c r="U761" t="e">
        <f>#REF!=G761</f>
        <v>#REF!</v>
      </c>
      <c r="V761" t="e">
        <f>#REF!=H761</f>
        <v>#REF!</v>
      </c>
      <c r="W761" t="e">
        <f>#REF!=I761</f>
        <v>#REF!</v>
      </c>
      <c r="X761" t="e">
        <f>#REF!=J761</f>
        <v>#REF!</v>
      </c>
      <c r="Y761" t="e">
        <f>#REF!=K761</f>
        <v>#REF!</v>
      </c>
      <c r="Z761" t="e">
        <f>#REF!=L761</f>
        <v>#REF!</v>
      </c>
      <c r="AA761" t="b">
        <f t="shared" si="23"/>
        <v>1</v>
      </c>
    </row>
    <row r="762" spans="1:27" ht="17.25" customHeight="1" thickTop="1" thickBot="1" x14ac:dyDescent="0.3">
      <c r="A762" s="67" t="s">
        <v>3</v>
      </c>
      <c r="B762" s="68" t="s">
        <v>25</v>
      </c>
      <c r="C762" s="73" t="str">
        <f t="shared" si="22"/>
        <v>Abbots Ripton CofE Primary School2024/2025</v>
      </c>
      <c r="D762" s="85">
        <v>14</v>
      </c>
      <c r="E762" s="85">
        <v>15</v>
      </c>
      <c r="F762" s="85">
        <v>18</v>
      </c>
      <c r="G762" s="85">
        <v>8</v>
      </c>
      <c r="H762" s="85">
        <v>17</v>
      </c>
      <c r="I762" s="85">
        <v>11</v>
      </c>
      <c r="J762" s="85">
        <v>16</v>
      </c>
      <c r="K762" s="85">
        <v>99</v>
      </c>
      <c r="L762" s="74">
        <v>0</v>
      </c>
      <c r="P762" t="e">
        <f>#REF!=A762</f>
        <v>#REF!</v>
      </c>
      <c r="Q762" t="e">
        <f>#REF!=B762</f>
        <v>#REF!</v>
      </c>
      <c r="R762" t="e">
        <f>#REF!=D762</f>
        <v>#REF!</v>
      </c>
      <c r="S762" t="e">
        <f>#REF!=E762</f>
        <v>#REF!</v>
      </c>
      <c r="T762" t="e">
        <f>#REF!=F762</f>
        <v>#REF!</v>
      </c>
      <c r="U762" t="e">
        <f>#REF!=G762</f>
        <v>#REF!</v>
      </c>
      <c r="V762" t="e">
        <f>#REF!=H762</f>
        <v>#REF!</v>
      </c>
      <c r="W762" t="e">
        <f>#REF!=I762</f>
        <v>#REF!</v>
      </c>
      <c r="X762" t="e">
        <f>#REF!=J762</f>
        <v>#REF!</v>
      </c>
      <c r="Y762" t="e">
        <f>#REF!=K762</f>
        <v>#REF!</v>
      </c>
      <c r="Z762" t="e">
        <f>#REF!=L762</f>
        <v>#REF!</v>
      </c>
      <c r="AA762" t="b">
        <f t="shared" si="23"/>
        <v>1</v>
      </c>
    </row>
    <row r="763" spans="1:27" ht="17.25" customHeight="1" thickTop="1" thickBot="1" x14ac:dyDescent="0.3">
      <c r="A763" s="86" t="s">
        <v>3</v>
      </c>
      <c r="B763" s="69" t="s">
        <v>26</v>
      </c>
      <c r="C763" s="73" t="str">
        <f t="shared" si="22"/>
        <v>Abbots Ripton CofE Primary School2025/2026</v>
      </c>
      <c r="D763" s="85">
        <v>17</v>
      </c>
      <c r="E763" s="85">
        <v>15</v>
      </c>
      <c r="F763" s="85">
        <v>15</v>
      </c>
      <c r="G763" s="85">
        <v>19</v>
      </c>
      <c r="H763" s="85">
        <v>7</v>
      </c>
      <c r="I763" s="85">
        <v>17</v>
      </c>
      <c r="J763" s="85">
        <v>13</v>
      </c>
      <c r="K763" s="85">
        <v>103</v>
      </c>
      <c r="L763" s="75">
        <v>17</v>
      </c>
      <c r="P763" t="e">
        <f>#REF!=A763</f>
        <v>#REF!</v>
      </c>
      <c r="Q763" t="e">
        <f>#REF!=B763</f>
        <v>#REF!</v>
      </c>
      <c r="R763" t="e">
        <f>#REF!=D763</f>
        <v>#REF!</v>
      </c>
      <c r="S763" t="e">
        <f>#REF!=E763</f>
        <v>#REF!</v>
      </c>
      <c r="T763" t="e">
        <f>#REF!=F763</f>
        <v>#REF!</v>
      </c>
      <c r="U763" t="e">
        <f>#REF!=G763</f>
        <v>#REF!</v>
      </c>
      <c r="V763" t="e">
        <f>#REF!=H763</f>
        <v>#REF!</v>
      </c>
      <c r="W763" t="e">
        <f>#REF!=I763</f>
        <v>#REF!</v>
      </c>
      <c r="X763" t="e">
        <f>#REF!=J763</f>
        <v>#REF!</v>
      </c>
      <c r="Y763" t="e">
        <f>#REF!=K763</f>
        <v>#REF!</v>
      </c>
      <c r="Z763" t="e">
        <f>#REF!=L763</f>
        <v>#REF!</v>
      </c>
      <c r="AA763" t="b">
        <f t="shared" si="23"/>
        <v>1</v>
      </c>
    </row>
    <row r="764" spans="1:27" ht="17.25" customHeight="1" thickTop="1" thickBot="1" x14ac:dyDescent="0.3">
      <c r="A764" s="87" t="s">
        <v>3</v>
      </c>
      <c r="B764" s="70" t="s">
        <v>27</v>
      </c>
      <c r="C764" s="73" t="str">
        <f t="shared" si="22"/>
        <v>Abbots Ripton CofE Primary School2026/2027</v>
      </c>
      <c r="D764" s="85">
        <v>17</v>
      </c>
      <c r="E764" s="85">
        <v>17</v>
      </c>
      <c r="F764" s="85">
        <v>16</v>
      </c>
      <c r="G764" s="85">
        <v>15</v>
      </c>
      <c r="H764" s="85">
        <v>18</v>
      </c>
      <c r="I764" s="85">
        <v>7</v>
      </c>
      <c r="J764" s="85">
        <v>18</v>
      </c>
      <c r="K764" s="85">
        <v>108</v>
      </c>
      <c r="L764" s="76">
        <v>17</v>
      </c>
      <c r="P764" t="e">
        <f>#REF!=A764</f>
        <v>#REF!</v>
      </c>
      <c r="Q764" t="e">
        <f>#REF!=B764</f>
        <v>#REF!</v>
      </c>
      <c r="R764" t="e">
        <f>#REF!=D764</f>
        <v>#REF!</v>
      </c>
      <c r="S764" t="e">
        <f>#REF!=E764</f>
        <v>#REF!</v>
      </c>
      <c r="T764" t="e">
        <f>#REF!=F764</f>
        <v>#REF!</v>
      </c>
      <c r="U764" t="e">
        <f>#REF!=G764</f>
        <v>#REF!</v>
      </c>
      <c r="V764" t="e">
        <f>#REF!=H764</f>
        <v>#REF!</v>
      </c>
      <c r="W764" t="e">
        <f>#REF!=I764</f>
        <v>#REF!</v>
      </c>
      <c r="X764" t="e">
        <f>#REF!=J764</f>
        <v>#REF!</v>
      </c>
      <c r="Y764" t="e">
        <f>#REF!=K764</f>
        <v>#REF!</v>
      </c>
      <c r="Z764" t="e">
        <f>#REF!=L764</f>
        <v>#REF!</v>
      </c>
      <c r="AA764" t="b">
        <f t="shared" si="23"/>
        <v>1</v>
      </c>
    </row>
    <row r="765" spans="1:27" ht="17.25" customHeight="1" thickTop="1" thickBot="1" x14ac:dyDescent="0.3">
      <c r="A765" s="87" t="s">
        <v>3</v>
      </c>
      <c r="B765" s="70" t="s">
        <v>28</v>
      </c>
      <c r="C765" s="73" t="str">
        <f t="shared" si="22"/>
        <v>Abbots Ripton CofE Primary School2027/2028</v>
      </c>
      <c r="D765" s="85">
        <v>13</v>
      </c>
      <c r="E765" s="85">
        <v>17</v>
      </c>
      <c r="F765" s="85">
        <v>18</v>
      </c>
      <c r="G765" s="85">
        <v>16</v>
      </c>
      <c r="H765" s="85">
        <v>14</v>
      </c>
      <c r="I765" s="85">
        <v>18</v>
      </c>
      <c r="J765" s="85">
        <v>8</v>
      </c>
      <c r="K765" s="85">
        <v>104</v>
      </c>
      <c r="L765" s="76">
        <v>17</v>
      </c>
      <c r="P765" t="e">
        <f>#REF!=A765</f>
        <v>#REF!</v>
      </c>
      <c r="Q765" t="e">
        <f>#REF!=B765</f>
        <v>#REF!</v>
      </c>
      <c r="R765" t="e">
        <f>#REF!=D765</f>
        <v>#REF!</v>
      </c>
      <c r="S765" t="e">
        <f>#REF!=E765</f>
        <v>#REF!</v>
      </c>
      <c r="T765" t="e">
        <f>#REF!=F765</f>
        <v>#REF!</v>
      </c>
      <c r="U765" t="e">
        <f>#REF!=G765</f>
        <v>#REF!</v>
      </c>
      <c r="V765" t="e">
        <f>#REF!=H765</f>
        <v>#REF!</v>
      </c>
      <c r="W765" t="e">
        <f>#REF!=I765</f>
        <v>#REF!</v>
      </c>
      <c r="X765" t="e">
        <f>#REF!=J765</f>
        <v>#REF!</v>
      </c>
      <c r="Y765" t="e">
        <f>#REF!=K765</f>
        <v>#REF!</v>
      </c>
      <c r="Z765" t="e">
        <f>#REF!=L765</f>
        <v>#REF!</v>
      </c>
      <c r="AA765" t="b">
        <f t="shared" si="23"/>
        <v>1</v>
      </c>
    </row>
    <row r="766" spans="1:27" ht="17.25" customHeight="1" thickTop="1" thickBot="1" x14ac:dyDescent="0.3">
      <c r="A766" s="88" t="s">
        <v>3</v>
      </c>
      <c r="B766" s="70" t="s">
        <v>29</v>
      </c>
      <c r="C766" s="73" t="str">
        <f t="shared" si="22"/>
        <v>Abbots Ripton CofE Primary School2028/2029</v>
      </c>
      <c r="D766" s="85">
        <v>9</v>
      </c>
      <c r="E766" s="85">
        <v>13</v>
      </c>
      <c r="F766" s="85">
        <v>18</v>
      </c>
      <c r="G766" s="85">
        <v>18</v>
      </c>
      <c r="H766" s="85">
        <v>15</v>
      </c>
      <c r="I766" s="85">
        <v>14</v>
      </c>
      <c r="J766" s="85">
        <v>19</v>
      </c>
      <c r="K766" s="85">
        <v>106</v>
      </c>
      <c r="L766" s="76">
        <v>17</v>
      </c>
      <c r="P766" t="e">
        <f>#REF!=A766</f>
        <v>#REF!</v>
      </c>
      <c r="Q766" t="e">
        <f>#REF!=B766</f>
        <v>#REF!</v>
      </c>
      <c r="R766" t="e">
        <f>#REF!=D766</f>
        <v>#REF!</v>
      </c>
      <c r="S766" t="e">
        <f>#REF!=E766</f>
        <v>#REF!</v>
      </c>
      <c r="T766" t="e">
        <f>#REF!=F766</f>
        <v>#REF!</v>
      </c>
      <c r="U766" t="e">
        <f>#REF!=G766</f>
        <v>#REF!</v>
      </c>
      <c r="V766" t="e">
        <f>#REF!=H766</f>
        <v>#REF!</v>
      </c>
      <c r="W766" t="e">
        <f>#REF!=I766</f>
        <v>#REF!</v>
      </c>
      <c r="X766" t="e">
        <f>#REF!=J766</f>
        <v>#REF!</v>
      </c>
      <c r="Y766" t="e">
        <f>#REF!=K766</f>
        <v>#REF!</v>
      </c>
      <c r="Z766" t="e">
        <f>#REF!=L766</f>
        <v>#REF!</v>
      </c>
      <c r="AA766" t="b">
        <f t="shared" si="23"/>
        <v>1</v>
      </c>
    </row>
    <row r="767" spans="1:27" ht="17.25" customHeight="1" thickTop="1" thickBot="1" x14ac:dyDescent="0.3">
      <c r="A767" s="89" t="s">
        <v>3</v>
      </c>
      <c r="B767" s="107" t="s">
        <v>30</v>
      </c>
      <c r="C767" s="73" t="str">
        <f t="shared" si="22"/>
        <v>Abbots Ripton CofE Primary School2029/2030</v>
      </c>
      <c r="D767" s="85">
        <v>8</v>
      </c>
      <c r="E767" s="85">
        <v>9</v>
      </c>
      <c r="F767" s="85">
        <v>14</v>
      </c>
      <c r="G767" s="85">
        <v>18</v>
      </c>
      <c r="H767" s="85">
        <v>17</v>
      </c>
      <c r="I767" s="85">
        <v>15</v>
      </c>
      <c r="J767" s="85">
        <v>15</v>
      </c>
      <c r="K767" s="85">
        <v>96</v>
      </c>
      <c r="L767" s="76">
        <v>17</v>
      </c>
      <c r="P767" t="e">
        <f>#REF!=A767</f>
        <v>#REF!</v>
      </c>
      <c r="Q767" t="e">
        <f>#REF!=B767</f>
        <v>#REF!</v>
      </c>
      <c r="R767" t="e">
        <f>#REF!=D767</f>
        <v>#REF!</v>
      </c>
      <c r="S767" t="e">
        <f>#REF!=E767</f>
        <v>#REF!</v>
      </c>
      <c r="T767" t="e">
        <f>#REF!=F767</f>
        <v>#REF!</v>
      </c>
      <c r="U767" t="e">
        <f>#REF!=G767</f>
        <v>#REF!</v>
      </c>
      <c r="V767" t="e">
        <f>#REF!=H767</f>
        <v>#REF!</v>
      </c>
      <c r="W767" t="e">
        <f>#REF!=I767</f>
        <v>#REF!</v>
      </c>
      <c r="X767" t="e">
        <f>#REF!=J767</f>
        <v>#REF!</v>
      </c>
      <c r="Y767" t="e">
        <f>#REF!=K767</f>
        <v>#REF!</v>
      </c>
      <c r="Z767" t="e">
        <f>#REF!=L767</f>
        <v>#REF!</v>
      </c>
      <c r="AA767" t="b">
        <f t="shared" si="23"/>
        <v>1</v>
      </c>
    </row>
    <row r="768" spans="1:27" ht="17.25" customHeight="1" thickTop="1" thickBot="1" x14ac:dyDescent="0.3">
      <c r="A768" s="90" t="s">
        <v>3</v>
      </c>
      <c r="B768" s="109" t="s">
        <v>273</v>
      </c>
      <c r="C768" s="73" t="str">
        <f t="shared" si="22"/>
        <v>Abbots Ripton CofE Primary School2030/2031</v>
      </c>
      <c r="D768" s="85">
        <v>10</v>
      </c>
      <c r="E768" s="85">
        <v>8</v>
      </c>
      <c r="F768" s="85">
        <v>10</v>
      </c>
      <c r="G768" s="85">
        <v>14</v>
      </c>
      <c r="H768" s="85">
        <v>17</v>
      </c>
      <c r="I768" s="85">
        <v>17</v>
      </c>
      <c r="J768" s="85">
        <v>16</v>
      </c>
      <c r="K768" s="85">
        <v>92</v>
      </c>
      <c r="L768" s="77">
        <v>17</v>
      </c>
      <c r="P768" t="e">
        <f>#REF!=A768</f>
        <v>#REF!</v>
      </c>
      <c r="Q768" t="e">
        <f>#REF!=B768</f>
        <v>#REF!</v>
      </c>
      <c r="R768" t="e">
        <f>#REF!=D768</f>
        <v>#REF!</v>
      </c>
      <c r="S768" t="e">
        <f>#REF!=E768</f>
        <v>#REF!</v>
      </c>
      <c r="T768" t="e">
        <f>#REF!=F768</f>
        <v>#REF!</v>
      </c>
      <c r="U768" t="e">
        <f>#REF!=G768</f>
        <v>#REF!</v>
      </c>
      <c r="V768" t="e">
        <f>#REF!=H768</f>
        <v>#REF!</v>
      </c>
      <c r="W768" t="e">
        <f>#REF!=I768</f>
        <v>#REF!</v>
      </c>
      <c r="X768" t="e">
        <f>#REF!=J768</f>
        <v>#REF!</v>
      </c>
      <c r="Y768" t="e">
        <f>#REF!=K768</f>
        <v>#REF!</v>
      </c>
      <c r="Z768" t="e">
        <f>#REF!=L768</f>
        <v>#REF!</v>
      </c>
      <c r="AA768" t="b">
        <f t="shared" si="23"/>
        <v>1</v>
      </c>
    </row>
    <row r="769" spans="1:27" ht="17.25" customHeight="1" thickTop="1" thickBot="1" x14ac:dyDescent="0.3">
      <c r="A769" s="65" t="s">
        <v>137</v>
      </c>
      <c r="B769" s="66" t="s">
        <v>39</v>
      </c>
      <c r="C769" s="73" t="str">
        <f t="shared" si="22"/>
        <v>Houghton Primary School2022/2023</v>
      </c>
      <c r="D769" s="85">
        <v>24</v>
      </c>
      <c r="E769" s="85">
        <v>28</v>
      </c>
      <c r="F769" s="85">
        <v>25</v>
      </c>
      <c r="G769" s="85">
        <v>24</v>
      </c>
      <c r="H769" s="85">
        <v>31</v>
      </c>
      <c r="I769" s="85">
        <v>23</v>
      </c>
      <c r="J769" s="85">
        <v>22</v>
      </c>
      <c r="K769" s="85">
        <v>177</v>
      </c>
      <c r="L769" s="73">
        <v>0</v>
      </c>
      <c r="P769" t="e">
        <f>#REF!=A769</f>
        <v>#REF!</v>
      </c>
      <c r="Q769" t="e">
        <f>#REF!=B769</f>
        <v>#REF!</v>
      </c>
      <c r="R769" t="e">
        <f>#REF!=D769</f>
        <v>#REF!</v>
      </c>
      <c r="S769" t="e">
        <f>#REF!=E769</f>
        <v>#REF!</v>
      </c>
      <c r="T769" t="e">
        <f>#REF!=F769</f>
        <v>#REF!</v>
      </c>
      <c r="U769" t="e">
        <f>#REF!=G769</f>
        <v>#REF!</v>
      </c>
      <c r="V769" t="e">
        <f>#REF!=H769</f>
        <v>#REF!</v>
      </c>
      <c r="W769" t="e">
        <f>#REF!=I769</f>
        <v>#REF!</v>
      </c>
      <c r="X769" t="e">
        <f>#REF!=J769</f>
        <v>#REF!</v>
      </c>
      <c r="Y769" t="e">
        <f>#REF!=K769</f>
        <v>#REF!</v>
      </c>
      <c r="Z769" t="e">
        <f>#REF!=L769</f>
        <v>#REF!</v>
      </c>
      <c r="AA769" t="b">
        <f t="shared" si="23"/>
        <v>1</v>
      </c>
    </row>
    <row r="770" spans="1:27" ht="17.25" customHeight="1" thickTop="1" thickBot="1" x14ac:dyDescent="0.3">
      <c r="A770" s="67" t="s">
        <v>137</v>
      </c>
      <c r="B770" s="68" t="s">
        <v>40</v>
      </c>
      <c r="C770" s="73" t="str">
        <f t="shared" ref="C770:C833" si="24">A770&amp;B770</f>
        <v>Houghton Primary School2023/2024</v>
      </c>
      <c r="D770" s="85">
        <v>29</v>
      </c>
      <c r="E770" s="85">
        <v>23</v>
      </c>
      <c r="F770" s="85">
        <v>28</v>
      </c>
      <c r="G770" s="85">
        <v>26</v>
      </c>
      <c r="H770" s="85">
        <v>22</v>
      </c>
      <c r="I770" s="85">
        <v>30</v>
      </c>
      <c r="J770" s="85">
        <v>22</v>
      </c>
      <c r="K770" s="85">
        <v>180</v>
      </c>
      <c r="L770" s="74">
        <v>0</v>
      </c>
      <c r="P770" t="e">
        <f>#REF!=A770</f>
        <v>#REF!</v>
      </c>
      <c r="Q770" t="e">
        <f>#REF!=B770</f>
        <v>#REF!</v>
      </c>
      <c r="R770" t="e">
        <f>#REF!=D770</f>
        <v>#REF!</v>
      </c>
      <c r="S770" t="e">
        <f>#REF!=E770</f>
        <v>#REF!</v>
      </c>
      <c r="T770" t="e">
        <f>#REF!=F770</f>
        <v>#REF!</v>
      </c>
      <c r="U770" t="e">
        <f>#REF!=G770</f>
        <v>#REF!</v>
      </c>
      <c r="V770" t="e">
        <f>#REF!=H770</f>
        <v>#REF!</v>
      </c>
      <c r="W770" t="e">
        <f>#REF!=I770</f>
        <v>#REF!</v>
      </c>
      <c r="X770" t="e">
        <f>#REF!=J770</f>
        <v>#REF!</v>
      </c>
      <c r="Y770" t="e">
        <f>#REF!=K770</f>
        <v>#REF!</v>
      </c>
      <c r="Z770" t="e">
        <f>#REF!=L770</f>
        <v>#REF!</v>
      </c>
      <c r="AA770" t="b">
        <f t="shared" si="23"/>
        <v>1</v>
      </c>
    </row>
    <row r="771" spans="1:27" ht="17.25" customHeight="1" thickTop="1" thickBot="1" x14ac:dyDescent="0.3">
      <c r="A771" s="67" t="s">
        <v>137</v>
      </c>
      <c r="B771" s="68" t="s">
        <v>25</v>
      </c>
      <c r="C771" s="73" t="str">
        <f t="shared" si="24"/>
        <v>Houghton Primary School2024/2025</v>
      </c>
      <c r="D771" s="85">
        <v>29</v>
      </c>
      <c r="E771" s="85">
        <v>30</v>
      </c>
      <c r="F771" s="85">
        <v>22</v>
      </c>
      <c r="G771" s="85">
        <v>24</v>
      </c>
      <c r="H771" s="85">
        <v>25</v>
      </c>
      <c r="I771" s="85">
        <v>22</v>
      </c>
      <c r="J771" s="85">
        <v>29</v>
      </c>
      <c r="K771" s="85">
        <v>181</v>
      </c>
      <c r="L771" s="74">
        <v>0</v>
      </c>
      <c r="P771" t="e">
        <f>#REF!=A771</f>
        <v>#REF!</v>
      </c>
      <c r="Q771" t="e">
        <f>#REF!=B771</f>
        <v>#REF!</v>
      </c>
      <c r="R771" t="e">
        <f>#REF!=D771</f>
        <v>#REF!</v>
      </c>
      <c r="S771" t="e">
        <f>#REF!=E771</f>
        <v>#REF!</v>
      </c>
      <c r="T771" t="e">
        <f>#REF!=F771</f>
        <v>#REF!</v>
      </c>
      <c r="U771" t="e">
        <f>#REF!=G771</f>
        <v>#REF!</v>
      </c>
      <c r="V771" t="e">
        <f>#REF!=H771</f>
        <v>#REF!</v>
      </c>
      <c r="W771" t="e">
        <f>#REF!=I771</f>
        <v>#REF!</v>
      </c>
      <c r="X771" t="e">
        <f>#REF!=J771</f>
        <v>#REF!</v>
      </c>
      <c r="Y771" t="e">
        <f>#REF!=K771</f>
        <v>#REF!</v>
      </c>
      <c r="Z771" t="e">
        <f>#REF!=L771</f>
        <v>#REF!</v>
      </c>
      <c r="AA771" t="b">
        <f t="shared" si="23"/>
        <v>1</v>
      </c>
    </row>
    <row r="772" spans="1:27" ht="17.25" customHeight="1" thickTop="1" thickBot="1" x14ac:dyDescent="0.3">
      <c r="A772" s="86" t="s">
        <v>137</v>
      </c>
      <c r="B772" s="69" t="s">
        <v>26</v>
      </c>
      <c r="C772" s="73" t="str">
        <f t="shared" si="24"/>
        <v>Houghton Primary School2025/2026</v>
      </c>
      <c r="D772" s="85">
        <v>26</v>
      </c>
      <c r="E772" s="85">
        <v>30</v>
      </c>
      <c r="F772" s="85">
        <v>29</v>
      </c>
      <c r="G772" s="85">
        <v>23</v>
      </c>
      <c r="H772" s="85">
        <v>23</v>
      </c>
      <c r="I772" s="85">
        <v>25</v>
      </c>
      <c r="J772" s="85">
        <v>21</v>
      </c>
      <c r="K772" s="85">
        <v>177</v>
      </c>
      <c r="L772" s="75">
        <v>30</v>
      </c>
      <c r="P772" t="e">
        <f>#REF!=A772</f>
        <v>#REF!</v>
      </c>
      <c r="Q772" t="e">
        <f>#REF!=B772</f>
        <v>#REF!</v>
      </c>
      <c r="R772" t="e">
        <f>#REF!=D772</f>
        <v>#REF!</v>
      </c>
      <c r="S772" t="e">
        <f>#REF!=E772</f>
        <v>#REF!</v>
      </c>
      <c r="T772" t="e">
        <f>#REF!=F772</f>
        <v>#REF!</v>
      </c>
      <c r="U772" t="e">
        <f>#REF!=G772</f>
        <v>#REF!</v>
      </c>
      <c r="V772" t="e">
        <f>#REF!=H772</f>
        <v>#REF!</v>
      </c>
      <c r="W772" t="e">
        <f>#REF!=I772</f>
        <v>#REF!</v>
      </c>
      <c r="X772" t="e">
        <f>#REF!=J772</f>
        <v>#REF!</v>
      </c>
      <c r="Y772" t="e">
        <f>#REF!=K772</f>
        <v>#REF!</v>
      </c>
      <c r="Z772" t="e">
        <f>#REF!=L772</f>
        <v>#REF!</v>
      </c>
      <c r="AA772" t="b">
        <f t="shared" ref="AA772:AA835" si="25">O772=M772</f>
        <v>1</v>
      </c>
    </row>
    <row r="773" spans="1:27" ht="17.25" customHeight="1" thickTop="1" thickBot="1" x14ac:dyDescent="0.3">
      <c r="A773" s="87" t="s">
        <v>137</v>
      </c>
      <c r="B773" s="70" t="s">
        <v>27</v>
      </c>
      <c r="C773" s="73" t="str">
        <f t="shared" si="24"/>
        <v>Houghton Primary School2026/2027</v>
      </c>
      <c r="D773" s="85">
        <v>28</v>
      </c>
      <c r="E773" s="85">
        <v>27</v>
      </c>
      <c r="F773" s="85">
        <v>29</v>
      </c>
      <c r="G773" s="85">
        <v>28</v>
      </c>
      <c r="H773" s="85">
        <v>22</v>
      </c>
      <c r="I773" s="85">
        <v>23</v>
      </c>
      <c r="J773" s="85">
        <v>24</v>
      </c>
      <c r="K773" s="85">
        <v>181</v>
      </c>
      <c r="L773" s="76">
        <v>30</v>
      </c>
      <c r="P773" t="e">
        <f>#REF!=A773</f>
        <v>#REF!</v>
      </c>
      <c r="Q773" t="e">
        <f>#REF!=B773</f>
        <v>#REF!</v>
      </c>
      <c r="R773" t="e">
        <f>#REF!=D773</f>
        <v>#REF!</v>
      </c>
      <c r="S773" t="e">
        <f>#REF!=E773</f>
        <v>#REF!</v>
      </c>
      <c r="T773" t="e">
        <f>#REF!=F773</f>
        <v>#REF!</v>
      </c>
      <c r="U773" t="e">
        <f>#REF!=G773</f>
        <v>#REF!</v>
      </c>
      <c r="V773" t="e">
        <f>#REF!=H773</f>
        <v>#REF!</v>
      </c>
      <c r="W773" t="e">
        <f>#REF!=I773</f>
        <v>#REF!</v>
      </c>
      <c r="X773" t="e">
        <f>#REF!=J773</f>
        <v>#REF!</v>
      </c>
      <c r="Y773" t="e">
        <f>#REF!=K773</f>
        <v>#REF!</v>
      </c>
      <c r="Z773" t="e">
        <f>#REF!=L773</f>
        <v>#REF!</v>
      </c>
      <c r="AA773" t="b">
        <f t="shared" si="25"/>
        <v>1</v>
      </c>
    </row>
    <row r="774" spans="1:27" ht="17.25" customHeight="1" thickTop="1" thickBot="1" x14ac:dyDescent="0.3">
      <c r="A774" s="87" t="s">
        <v>137</v>
      </c>
      <c r="B774" s="70" t="s">
        <v>28</v>
      </c>
      <c r="C774" s="73" t="str">
        <f t="shared" si="24"/>
        <v>Houghton Primary School2027/2028</v>
      </c>
      <c r="D774" s="85">
        <v>32</v>
      </c>
      <c r="E774" s="85">
        <v>29</v>
      </c>
      <c r="F774" s="85">
        <v>26</v>
      </c>
      <c r="G774" s="85">
        <v>28</v>
      </c>
      <c r="H774" s="85">
        <v>27</v>
      </c>
      <c r="I774" s="85">
        <v>22</v>
      </c>
      <c r="J774" s="85">
        <v>22</v>
      </c>
      <c r="K774" s="85">
        <v>186</v>
      </c>
      <c r="L774" s="76">
        <v>30</v>
      </c>
      <c r="P774" t="e">
        <f>#REF!=A774</f>
        <v>#REF!</v>
      </c>
      <c r="Q774" t="e">
        <f>#REF!=B774</f>
        <v>#REF!</v>
      </c>
      <c r="R774" t="e">
        <f>#REF!=D774</f>
        <v>#REF!</v>
      </c>
      <c r="S774" t="e">
        <f>#REF!=E774</f>
        <v>#REF!</v>
      </c>
      <c r="T774" t="e">
        <f>#REF!=F774</f>
        <v>#REF!</v>
      </c>
      <c r="U774" t="e">
        <f>#REF!=G774</f>
        <v>#REF!</v>
      </c>
      <c r="V774" t="e">
        <f>#REF!=H774</f>
        <v>#REF!</v>
      </c>
      <c r="W774" t="e">
        <f>#REF!=I774</f>
        <v>#REF!</v>
      </c>
      <c r="X774" t="e">
        <f>#REF!=J774</f>
        <v>#REF!</v>
      </c>
      <c r="Y774" t="e">
        <f>#REF!=K774</f>
        <v>#REF!</v>
      </c>
      <c r="Z774" t="e">
        <f>#REF!=L774</f>
        <v>#REF!</v>
      </c>
      <c r="AA774" t="b">
        <f t="shared" si="25"/>
        <v>1</v>
      </c>
    </row>
    <row r="775" spans="1:27" ht="17.25" customHeight="1" thickTop="1" thickBot="1" x14ac:dyDescent="0.3">
      <c r="A775" s="88" t="s">
        <v>137</v>
      </c>
      <c r="B775" s="70" t="s">
        <v>29</v>
      </c>
      <c r="C775" s="73" t="str">
        <f t="shared" si="24"/>
        <v>Houghton Primary School2028/2029</v>
      </c>
      <c r="D775" s="85">
        <v>22</v>
      </c>
      <c r="E775" s="85">
        <v>33</v>
      </c>
      <c r="F775" s="85">
        <v>28</v>
      </c>
      <c r="G775" s="85">
        <v>25</v>
      </c>
      <c r="H775" s="85">
        <v>27</v>
      </c>
      <c r="I775" s="85">
        <v>27</v>
      </c>
      <c r="J775" s="85">
        <v>21</v>
      </c>
      <c r="K775" s="85">
        <v>183</v>
      </c>
      <c r="L775" s="76">
        <v>30</v>
      </c>
      <c r="P775" t="e">
        <f>#REF!=A775</f>
        <v>#REF!</v>
      </c>
      <c r="Q775" t="e">
        <f>#REF!=B775</f>
        <v>#REF!</v>
      </c>
      <c r="R775" t="e">
        <f>#REF!=D775</f>
        <v>#REF!</v>
      </c>
      <c r="S775" t="e">
        <f>#REF!=E775</f>
        <v>#REF!</v>
      </c>
      <c r="T775" t="e">
        <f>#REF!=F775</f>
        <v>#REF!</v>
      </c>
      <c r="U775" t="e">
        <f>#REF!=G775</f>
        <v>#REF!</v>
      </c>
      <c r="V775" t="e">
        <f>#REF!=H775</f>
        <v>#REF!</v>
      </c>
      <c r="W775" t="e">
        <f>#REF!=I775</f>
        <v>#REF!</v>
      </c>
      <c r="X775" t="e">
        <f>#REF!=J775</f>
        <v>#REF!</v>
      </c>
      <c r="Y775" t="e">
        <f>#REF!=K775</f>
        <v>#REF!</v>
      </c>
      <c r="Z775" t="e">
        <f>#REF!=L775</f>
        <v>#REF!</v>
      </c>
      <c r="AA775" t="b">
        <f t="shared" si="25"/>
        <v>1</v>
      </c>
    </row>
    <row r="776" spans="1:27" ht="17.25" customHeight="1" thickTop="1" thickBot="1" x14ac:dyDescent="0.3">
      <c r="A776" s="89" t="s">
        <v>137</v>
      </c>
      <c r="B776" s="107" t="s">
        <v>30</v>
      </c>
      <c r="C776" s="73" t="str">
        <f t="shared" si="24"/>
        <v>Houghton Primary School2029/2030</v>
      </c>
      <c r="D776" s="85">
        <v>25</v>
      </c>
      <c r="E776" s="85">
        <v>23</v>
      </c>
      <c r="F776" s="85">
        <v>32</v>
      </c>
      <c r="G776" s="85">
        <v>27</v>
      </c>
      <c r="H776" s="85">
        <v>24</v>
      </c>
      <c r="I776" s="85">
        <v>27</v>
      </c>
      <c r="J776" s="85">
        <v>26</v>
      </c>
      <c r="K776" s="85">
        <v>184</v>
      </c>
      <c r="L776" s="76">
        <v>30</v>
      </c>
      <c r="P776" t="e">
        <f>#REF!=A776</f>
        <v>#REF!</v>
      </c>
      <c r="Q776" t="e">
        <f>#REF!=B776</f>
        <v>#REF!</v>
      </c>
      <c r="R776" t="e">
        <f>#REF!=D776</f>
        <v>#REF!</v>
      </c>
      <c r="S776" t="e">
        <f>#REF!=E776</f>
        <v>#REF!</v>
      </c>
      <c r="T776" t="e">
        <f>#REF!=F776</f>
        <v>#REF!</v>
      </c>
      <c r="U776" t="e">
        <f>#REF!=G776</f>
        <v>#REF!</v>
      </c>
      <c r="V776" t="e">
        <f>#REF!=H776</f>
        <v>#REF!</v>
      </c>
      <c r="W776" t="e">
        <f>#REF!=I776</f>
        <v>#REF!</v>
      </c>
      <c r="X776" t="e">
        <f>#REF!=J776</f>
        <v>#REF!</v>
      </c>
      <c r="Y776" t="e">
        <f>#REF!=K776</f>
        <v>#REF!</v>
      </c>
      <c r="Z776" t="e">
        <f>#REF!=L776</f>
        <v>#REF!</v>
      </c>
      <c r="AA776" t="b">
        <f t="shared" si="25"/>
        <v>1</v>
      </c>
    </row>
    <row r="777" spans="1:27" ht="17.25" customHeight="1" thickTop="1" thickBot="1" x14ac:dyDescent="0.3">
      <c r="A777" s="90" t="s">
        <v>137</v>
      </c>
      <c r="B777" s="109" t="s">
        <v>273</v>
      </c>
      <c r="C777" s="73" t="str">
        <f t="shared" si="24"/>
        <v>Houghton Primary School2030/2031</v>
      </c>
      <c r="D777" s="85">
        <v>26</v>
      </c>
      <c r="E777" s="85">
        <v>26</v>
      </c>
      <c r="F777" s="85">
        <v>22</v>
      </c>
      <c r="G777" s="85">
        <v>31</v>
      </c>
      <c r="H777" s="85">
        <v>26</v>
      </c>
      <c r="I777" s="85">
        <v>24</v>
      </c>
      <c r="J777" s="85">
        <v>26</v>
      </c>
      <c r="K777" s="85">
        <v>181</v>
      </c>
      <c r="L777" s="77">
        <v>30</v>
      </c>
      <c r="P777" t="e">
        <f>#REF!=A777</f>
        <v>#REF!</v>
      </c>
      <c r="Q777" t="e">
        <f>#REF!=B777</f>
        <v>#REF!</v>
      </c>
      <c r="R777" t="e">
        <f>#REF!=D777</f>
        <v>#REF!</v>
      </c>
      <c r="S777" t="e">
        <f>#REF!=E777</f>
        <v>#REF!</v>
      </c>
      <c r="T777" t="e">
        <f>#REF!=F777</f>
        <v>#REF!</v>
      </c>
      <c r="U777" t="e">
        <f>#REF!=G777</f>
        <v>#REF!</v>
      </c>
      <c r="V777" t="e">
        <f>#REF!=H777</f>
        <v>#REF!</v>
      </c>
      <c r="W777" t="e">
        <f>#REF!=I777</f>
        <v>#REF!</v>
      </c>
      <c r="X777" t="e">
        <f>#REF!=J777</f>
        <v>#REF!</v>
      </c>
      <c r="Y777" t="e">
        <f>#REF!=K777</f>
        <v>#REF!</v>
      </c>
      <c r="Z777" t="e">
        <f>#REF!=L777</f>
        <v>#REF!</v>
      </c>
      <c r="AA777" t="b">
        <f t="shared" si="25"/>
        <v>1</v>
      </c>
    </row>
    <row r="778" spans="1:27" ht="17.25" customHeight="1" thickTop="1" thickBot="1" x14ac:dyDescent="0.3">
      <c r="A778" s="65" t="s">
        <v>138</v>
      </c>
      <c r="B778" s="66" t="s">
        <v>39</v>
      </c>
      <c r="C778" s="73" t="str">
        <f t="shared" si="24"/>
        <v>Wyton on the Hill Community Primary School2022/2023</v>
      </c>
      <c r="D778" s="85">
        <v>24</v>
      </c>
      <c r="E778" s="85">
        <v>25</v>
      </c>
      <c r="F778" s="85">
        <v>25</v>
      </c>
      <c r="G778" s="85">
        <v>24</v>
      </c>
      <c r="H778" s="85">
        <v>23</v>
      </c>
      <c r="I778" s="85">
        <v>25</v>
      </c>
      <c r="J778" s="85">
        <v>29</v>
      </c>
      <c r="K778" s="85">
        <v>175</v>
      </c>
      <c r="L778" s="73">
        <v>0</v>
      </c>
      <c r="P778" t="e">
        <f>#REF!=A778</f>
        <v>#REF!</v>
      </c>
      <c r="Q778" t="e">
        <f>#REF!=B778</f>
        <v>#REF!</v>
      </c>
      <c r="R778" t="e">
        <f>#REF!=D778</f>
        <v>#REF!</v>
      </c>
      <c r="S778" t="e">
        <f>#REF!=E778</f>
        <v>#REF!</v>
      </c>
      <c r="T778" t="e">
        <f>#REF!=F778</f>
        <v>#REF!</v>
      </c>
      <c r="U778" t="e">
        <f>#REF!=G778</f>
        <v>#REF!</v>
      </c>
      <c r="V778" t="e">
        <f>#REF!=H778</f>
        <v>#REF!</v>
      </c>
      <c r="W778" t="e">
        <f>#REF!=I778</f>
        <v>#REF!</v>
      </c>
      <c r="X778" t="e">
        <f>#REF!=J778</f>
        <v>#REF!</v>
      </c>
      <c r="Y778" t="e">
        <f>#REF!=K778</f>
        <v>#REF!</v>
      </c>
      <c r="Z778" t="e">
        <f>#REF!=L778</f>
        <v>#REF!</v>
      </c>
      <c r="AA778" t="b">
        <f t="shared" si="25"/>
        <v>1</v>
      </c>
    </row>
    <row r="779" spans="1:27" ht="17.25" customHeight="1" thickTop="1" thickBot="1" x14ac:dyDescent="0.3">
      <c r="A779" s="67" t="s">
        <v>138</v>
      </c>
      <c r="B779" s="68" t="s">
        <v>40</v>
      </c>
      <c r="C779" s="73" t="str">
        <f t="shared" si="24"/>
        <v>Wyton on the Hill Community Primary School2023/2024</v>
      </c>
      <c r="D779" s="85">
        <v>19</v>
      </c>
      <c r="E779" s="85">
        <v>21</v>
      </c>
      <c r="F779" s="85">
        <v>24</v>
      </c>
      <c r="G779" s="85">
        <v>20</v>
      </c>
      <c r="H779" s="85">
        <v>16</v>
      </c>
      <c r="I779" s="85">
        <v>20</v>
      </c>
      <c r="J779" s="85">
        <v>19</v>
      </c>
      <c r="K779" s="85">
        <v>139</v>
      </c>
      <c r="L779" s="74">
        <v>0</v>
      </c>
      <c r="P779" t="e">
        <f>#REF!=A779</f>
        <v>#REF!</v>
      </c>
      <c r="Q779" t="e">
        <f>#REF!=B779</f>
        <v>#REF!</v>
      </c>
      <c r="R779" t="e">
        <f>#REF!=D779</f>
        <v>#REF!</v>
      </c>
      <c r="S779" t="e">
        <f>#REF!=E779</f>
        <v>#REF!</v>
      </c>
      <c r="T779" t="e">
        <f>#REF!=F779</f>
        <v>#REF!</v>
      </c>
      <c r="U779" t="e">
        <f>#REF!=G779</f>
        <v>#REF!</v>
      </c>
      <c r="V779" t="e">
        <f>#REF!=H779</f>
        <v>#REF!</v>
      </c>
      <c r="W779" t="e">
        <f>#REF!=I779</f>
        <v>#REF!</v>
      </c>
      <c r="X779" t="e">
        <f>#REF!=J779</f>
        <v>#REF!</v>
      </c>
      <c r="Y779" t="e">
        <f>#REF!=K779</f>
        <v>#REF!</v>
      </c>
      <c r="Z779" t="e">
        <f>#REF!=L779</f>
        <v>#REF!</v>
      </c>
      <c r="AA779" t="b">
        <f t="shared" si="25"/>
        <v>1</v>
      </c>
    </row>
    <row r="780" spans="1:27" ht="17.25" customHeight="1" thickTop="1" thickBot="1" x14ac:dyDescent="0.3">
      <c r="A780" s="67" t="s">
        <v>138</v>
      </c>
      <c r="B780" s="68" t="s">
        <v>25</v>
      </c>
      <c r="C780" s="73" t="str">
        <f t="shared" si="24"/>
        <v>Wyton on the Hill Community Primary School2024/2025</v>
      </c>
      <c r="D780" s="85">
        <v>24</v>
      </c>
      <c r="E780" s="85">
        <v>11</v>
      </c>
      <c r="F780" s="85">
        <v>18</v>
      </c>
      <c r="G780" s="85">
        <v>24</v>
      </c>
      <c r="H780" s="85">
        <v>20</v>
      </c>
      <c r="I780" s="85">
        <v>14</v>
      </c>
      <c r="J780" s="85">
        <v>19</v>
      </c>
      <c r="K780" s="85">
        <v>130</v>
      </c>
      <c r="L780" s="74">
        <v>0</v>
      </c>
      <c r="P780" t="e">
        <f>#REF!=A780</f>
        <v>#REF!</v>
      </c>
      <c r="Q780" t="e">
        <f>#REF!=B780</f>
        <v>#REF!</v>
      </c>
      <c r="R780" t="e">
        <f>#REF!=D780</f>
        <v>#REF!</v>
      </c>
      <c r="S780" t="e">
        <f>#REF!=E780</f>
        <v>#REF!</v>
      </c>
      <c r="T780" t="e">
        <f>#REF!=F780</f>
        <v>#REF!</v>
      </c>
      <c r="U780" t="e">
        <f>#REF!=G780</f>
        <v>#REF!</v>
      </c>
      <c r="V780" t="e">
        <f>#REF!=H780</f>
        <v>#REF!</v>
      </c>
      <c r="W780" t="e">
        <f>#REF!=I780</f>
        <v>#REF!</v>
      </c>
      <c r="X780" t="e">
        <f>#REF!=J780</f>
        <v>#REF!</v>
      </c>
      <c r="Y780" t="e">
        <f>#REF!=K780</f>
        <v>#REF!</v>
      </c>
      <c r="Z780" t="e">
        <f>#REF!=L780</f>
        <v>#REF!</v>
      </c>
      <c r="AA780" t="b">
        <f t="shared" si="25"/>
        <v>1</v>
      </c>
    </row>
    <row r="781" spans="1:27" ht="17.25" customHeight="1" thickTop="1" thickBot="1" x14ac:dyDescent="0.3">
      <c r="A781" s="86" t="s">
        <v>138</v>
      </c>
      <c r="B781" s="69" t="s">
        <v>26</v>
      </c>
      <c r="C781" s="73" t="str">
        <f t="shared" si="24"/>
        <v>Wyton on the Hill Community Primary School2025/2026</v>
      </c>
      <c r="D781" s="85">
        <v>25</v>
      </c>
      <c r="E781" s="85">
        <v>22</v>
      </c>
      <c r="F781" s="85">
        <v>9</v>
      </c>
      <c r="G781" s="85">
        <v>19</v>
      </c>
      <c r="H781" s="85">
        <v>26</v>
      </c>
      <c r="I781" s="85">
        <v>20</v>
      </c>
      <c r="J781" s="85">
        <v>13</v>
      </c>
      <c r="K781" s="85">
        <v>134</v>
      </c>
      <c r="L781" s="75">
        <v>45</v>
      </c>
      <c r="P781" t="e">
        <f>#REF!=A781</f>
        <v>#REF!</v>
      </c>
      <c r="Q781" t="e">
        <f>#REF!=B781</f>
        <v>#REF!</v>
      </c>
      <c r="R781" t="e">
        <f>#REF!=D781</f>
        <v>#REF!</v>
      </c>
      <c r="S781" t="e">
        <f>#REF!=E781</f>
        <v>#REF!</v>
      </c>
      <c r="T781" t="e">
        <f>#REF!=F781</f>
        <v>#REF!</v>
      </c>
      <c r="U781" t="e">
        <f>#REF!=G781</f>
        <v>#REF!</v>
      </c>
      <c r="V781" t="e">
        <f>#REF!=H781</f>
        <v>#REF!</v>
      </c>
      <c r="W781" t="e">
        <f>#REF!=I781</f>
        <v>#REF!</v>
      </c>
      <c r="X781" t="e">
        <f>#REF!=J781</f>
        <v>#REF!</v>
      </c>
      <c r="Y781" t="e">
        <f>#REF!=K781</f>
        <v>#REF!</v>
      </c>
      <c r="Z781" t="e">
        <f>#REF!=L781</f>
        <v>#REF!</v>
      </c>
      <c r="AA781" t="b">
        <f t="shared" si="25"/>
        <v>1</v>
      </c>
    </row>
    <row r="782" spans="1:27" ht="17.25" customHeight="1" thickTop="1" thickBot="1" x14ac:dyDescent="0.3">
      <c r="A782" s="87" t="s">
        <v>138</v>
      </c>
      <c r="B782" s="70" t="s">
        <v>27</v>
      </c>
      <c r="C782" s="73" t="str">
        <f t="shared" si="24"/>
        <v>Wyton on the Hill Community Primary School2026/2027</v>
      </c>
      <c r="D782" s="85">
        <v>16</v>
      </c>
      <c r="E782" s="85">
        <v>25</v>
      </c>
      <c r="F782" s="85">
        <v>22</v>
      </c>
      <c r="G782" s="85">
        <v>9</v>
      </c>
      <c r="H782" s="85">
        <v>19</v>
      </c>
      <c r="I782" s="85">
        <v>26</v>
      </c>
      <c r="J782" s="85">
        <v>20</v>
      </c>
      <c r="K782" s="85">
        <v>137</v>
      </c>
      <c r="L782" s="76">
        <v>45</v>
      </c>
      <c r="P782" t="e">
        <f>#REF!=A782</f>
        <v>#REF!</v>
      </c>
      <c r="Q782" t="e">
        <f>#REF!=B782</f>
        <v>#REF!</v>
      </c>
      <c r="R782" t="e">
        <f>#REF!=D782</f>
        <v>#REF!</v>
      </c>
      <c r="S782" t="e">
        <f>#REF!=E782</f>
        <v>#REF!</v>
      </c>
      <c r="T782" t="e">
        <f>#REF!=F782</f>
        <v>#REF!</v>
      </c>
      <c r="U782" t="e">
        <f>#REF!=G782</f>
        <v>#REF!</v>
      </c>
      <c r="V782" t="e">
        <f>#REF!=H782</f>
        <v>#REF!</v>
      </c>
      <c r="W782" t="e">
        <f>#REF!=I782</f>
        <v>#REF!</v>
      </c>
      <c r="X782" t="e">
        <f>#REF!=J782</f>
        <v>#REF!</v>
      </c>
      <c r="Y782" t="e">
        <f>#REF!=K782</f>
        <v>#REF!</v>
      </c>
      <c r="Z782" t="e">
        <f>#REF!=L782</f>
        <v>#REF!</v>
      </c>
      <c r="AA782" t="b">
        <f t="shared" si="25"/>
        <v>1</v>
      </c>
    </row>
    <row r="783" spans="1:27" ht="17.25" customHeight="1" thickTop="1" thickBot="1" x14ac:dyDescent="0.3">
      <c r="A783" s="87" t="s">
        <v>138</v>
      </c>
      <c r="B783" s="70" t="s">
        <v>28</v>
      </c>
      <c r="C783" s="73" t="str">
        <f t="shared" si="24"/>
        <v>Wyton on the Hill Community Primary School2027/2028</v>
      </c>
      <c r="D783" s="85">
        <v>7</v>
      </c>
      <c r="E783" s="85">
        <v>16</v>
      </c>
      <c r="F783" s="85">
        <v>25</v>
      </c>
      <c r="G783" s="85">
        <v>22</v>
      </c>
      <c r="H783" s="85">
        <v>9</v>
      </c>
      <c r="I783" s="85">
        <v>19</v>
      </c>
      <c r="J783" s="85">
        <v>26</v>
      </c>
      <c r="K783" s="85">
        <v>124</v>
      </c>
      <c r="L783" s="76">
        <v>45</v>
      </c>
      <c r="P783" t="e">
        <f>#REF!=A783</f>
        <v>#REF!</v>
      </c>
      <c r="Q783" t="e">
        <f>#REF!=B783</f>
        <v>#REF!</v>
      </c>
      <c r="R783" t="e">
        <f>#REF!=D783</f>
        <v>#REF!</v>
      </c>
      <c r="S783" t="e">
        <f>#REF!=E783</f>
        <v>#REF!</v>
      </c>
      <c r="T783" t="e">
        <f>#REF!=F783</f>
        <v>#REF!</v>
      </c>
      <c r="U783" t="e">
        <f>#REF!=G783</f>
        <v>#REF!</v>
      </c>
      <c r="V783" t="e">
        <f>#REF!=H783</f>
        <v>#REF!</v>
      </c>
      <c r="W783" t="e">
        <f>#REF!=I783</f>
        <v>#REF!</v>
      </c>
      <c r="X783" t="e">
        <f>#REF!=J783</f>
        <v>#REF!</v>
      </c>
      <c r="Y783" t="e">
        <f>#REF!=K783</f>
        <v>#REF!</v>
      </c>
      <c r="Z783" t="e">
        <f>#REF!=L783</f>
        <v>#REF!</v>
      </c>
      <c r="AA783" t="b">
        <f t="shared" si="25"/>
        <v>1</v>
      </c>
    </row>
    <row r="784" spans="1:27" ht="17.25" customHeight="1" thickTop="1" thickBot="1" x14ac:dyDescent="0.3">
      <c r="A784" s="88" t="s">
        <v>138</v>
      </c>
      <c r="B784" s="70" t="s">
        <v>29</v>
      </c>
      <c r="C784" s="73" t="str">
        <f t="shared" si="24"/>
        <v>Wyton on the Hill Community Primary School2028/2029</v>
      </c>
      <c r="D784" s="85">
        <v>8</v>
      </c>
      <c r="E784" s="85">
        <v>7</v>
      </c>
      <c r="F784" s="85">
        <v>16</v>
      </c>
      <c r="G784" s="85">
        <v>25</v>
      </c>
      <c r="H784" s="85">
        <v>22</v>
      </c>
      <c r="I784" s="85">
        <v>9</v>
      </c>
      <c r="J784" s="85">
        <v>19</v>
      </c>
      <c r="K784" s="85">
        <v>106</v>
      </c>
      <c r="L784" s="76">
        <v>45</v>
      </c>
      <c r="P784" t="e">
        <f>#REF!=A784</f>
        <v>#REF!</v>
      </c>
      <c r="Q784" t="e">
        <f>#REF!=B784</f>
        <v>#REF!</v>
      </c>
      <c r="R784" t="e">
        <f>#REF!=D784</f>
        <v>#REF!</v>
      </c>
      <c r="S784" t="e">
        <f>#REF!=E784</f>
        <v>#REF!</v>
      </c>
      <c r="T784" t="e">
        <f>#REF!=F784</f>
        <v>#REF!</v>
      </c>
      <c r="U784" t="e">
        <f>#REF!=G784</f>
        <v>#REF!</v>
      </c>
      <c r="V784" t="e">
        <f>#REF!=H784</f>
        <v>#REF!</v>
      </c>
      <c r="W784" t="e">
        <f>#REF!=I784</f>
        <v>#REF!</v>
      </c>
      <c r="X784" t="e">
        <f>#REF!=J784</f>
        <v>#REF!</v>
      </c>
      <c r="Y784" t="e">
        <f>#REF!=K784</f>
        <v>#REF!</v>
      </c>
      <c r="Z784" t="e">
        <f>#REF!=L784</f>
        <v>#REF!</v>
      </c>
      <c r="AA784" t="b">
        <f t="shared" si="25"/>
        <v>1</v>
      </c>
    </row>
    <row r="785" spans="1:27" ht="17.25" customHeight="1" thickTop="1" thickBot="1" x14ac:dyDescent="0.3">
      <c r="A785" s="89" t="s">
        <v>138</v>
      </c>
      <c r="B785" s="107" t="s">
        <v>30</v>
      </c>
      <c r="C785" s="73" t="str">
        <f t="shared" si="24"/>
        <v>Wyton on the Hill Community Primary School2029/2030</v>
      </c>
      <c r="D785" s="85">
        <v>8</v>
      </c>
      <c r="E785" s="85">
        <v>8</v>
      </c>
      <c r="F785" s="85">
        <v>7</v>
      </c>
      <c r="G785" s="85">
        <v>16</v>
      </c>
      <c r="H785" s="85">
        <v>25</v>
      </c>
      <c r="I785" s="85">
        <v>22</v>
      </c>
      <c r="J785" s="85">
        <v>9</v>
      </c>
      <c r="K785" s="85">
        <v>95</v>
      </c>
      <c r="L785" s="76">
        <v>45</v>
      </c>
      <c r="P785" t="e">
        <f>#REF!=A785</f>
        <v>#REF!</v>
      </c>
      <c r="Q785" t="e">
        <f>#REF!=B785</f>
        <v>#REF!</v>
      </c>
      <c r="R785" t="e">
        <f>#REF!=D785</f>
        <v>#REF!</v>
      </c>
      <c r="S785" t="e">
        <f>#REF!=E785</f>
        <v>#REF!</v>
      </c>
      <c r="T785" t="e">
        <f>#REF!=F785</f>
        <v>#REF!</v>
      </c>
      <c r="U785" t="e">
        <f>#REF!=G785</f>
        <v>#REF!</v>
      </c>
      <c r="V785" t="e">
        <f>#REF!=H785</f>
        <v>#REF!</v>
      </c>
      <c r="W785" t="e">
        <f>#REF!=I785</f>
        <v>#REF!</v>
      </c>
      <c r="X785" t="e">
        <f>#REF!=J785</f>
        <v>#REF!</v>
      </c>
      <c r="Y785" t="e">
        <f>#REF!=K785</f>
        <v>#REF!</v>
      </c>
      <c r="Z785" t="e">
        <f>#REF!=L785</f>
        <v>#REF!</v>
      </c>
      <c r="AA785" t="b">
        <f t="shared" si="25"/>
        <v>1</v>
      </c>
    </row>
    <row r="786" spans="1:27" ht="17.25" customHeight="1" thickTop="1" thickBot="1" x14ac:dyDescent="0.3">
      <c r="A786" s="90" t="s">
        <v>138</v>
      </c>
      <c r="B786" s="109" t="s">
        <v>273</v>
      </c>
      <c r="C786" s="73" t="str">
        <f t="shared" si="24"/>
        <v>Wyton on the Hill Community Primary School2030/2031</v>
      </c>
      <c r="D786" s="85">
        <v>8</v>
      </c>
      <c r="E786" s="85">
        <v>8</v>
      </c>
      <c r="F786" s="85">
        <v>8</v>
      </c>
      <c r="G786" s="85">
        <v>7</v>
      </c>
      <c r="H786" s="85">
        <v>16</v>
      </c>
      <c r="I786" s="85">
        <v>25</v>
      </c>
      <c r="J786" s="85">
        <v>22</v>
      </c>
      <c r="K786" s="85">
        <v>94</v>
      </c>
      <c r="L786" s="77">
        <v>45</v>
      </c>
      <c r="P786" t="e">
        <f>#REF!=A786</f>
        <v>#REF!</v>
      </c>
      <c r="Q786" t="e">
        <f>#REF!=B786</f>
        <v>#REF!</v>
      </c>
      <c r="R786" t="e">
        <f>#REF!=D786</f>
        <v>#REF!</v>
      </c>
      <c r="S786" t="e">
        <f>#REF!=E786</f>
        <v>#REF!</v>
      </c>
      <c r="T786" t="e">
        <f>#REF!=F786</f>
        <v>#REF!</v>
      </c>
      <c r="U786" t="e">
        <f>#REF!=G786</f>
        <v>#REF!</v>
      </c>
      <c r="V786" t="e">
        <f>#REF!=H786</f>
        <v>#REF!</v>
      </c>
      <c r="W786" t="e">
        <f>#REF!=I786</f>
        <v>#REF!</v>
      </c>
      <c r="X786" t="e">
        <f>#REF!=J786</f>
        <v>#REF!</v>
      </c>
      <c r="Y786" t="e">
        <f>#REF!=K786</f>
        <v>#REF!</v>
      </c>
      <c r="Z786" t="e">
        <f>#REF!=L786</f>
        <v>#REF!</v>
      </c>
      <c r="AA786" t="b">
        <f t="shared" si="25"/>
        <v>1</v>
      </c>
    </row>
    <row r="787" spans="1:27" ht="17.25" customHeight="1" thickTop="1" thickBot="1" x14ac:dyDescent="0.3">
      <c r="A787" s="65" t="s">
        <v>139</v>
      </c>
      <c r="B787" s="66" t="s">
        <v>39</v>
      </c>
      <c r="C787" s="73" t="str">
        <f t="shared" si="24"/>
        <v>Cromwell Academy2022/2023</v>
      </c>
      <c r="D787" s="85">
        <v>29</v>
      </c>
      <c r="E787" s="85">
        <v>26</v>
      </c>
      <c r="F787" s="85">
        <v>28</v>
      </c>
      <c r="G787" s="85">
        <v>27</v>
      </c>
      <c r="H787" s="85">
        <v>31</v>
      </c>
      <c r="I787" s="85">
        <v>29</v>
      </c>
      <c r="J787" s="85">
        <v>32</v>
      </c>
      <c r="K787" s="85">
        <v>202</v>
      </c>
      <c r="L787" s="73">
        <v>0</v>
      </c>
      <c r="P787" t="e">
        <f>#REF!=A787</f>
        <v>#REF!</v>
      </c>
      <c r="Q787" t="e">
        <f>#REF!=B787</f>
        <v>#REF!</v>
      </c>
      <c r="R787" t="e">
        <f>#REF!=D787</f>
        <v>#REF!</v>
      </c>
      <c r="S787" t="e">
        <f>#REF!=E787</f>
        <v>#REF!</v>
      </c>
      <c r="T787" t="e">
        <f>#REF!=F787</f>
        <v>#REF!</v>
      </c>
      <c r="U787" t="e">
        <f>#REF!=G787</f>
        <v>#REF!</v>
      </c>
      <c r="V787" t="e">
        <f>#REF!=H787</f>
        <v>#REF!</v>
      </c>
      <c r="W787" t="e">
        <f>#REF!=I787</f>
        <v>#REF!</v>
      </c>
      <c r="X787" t="e">
        <f>#REF!=J787</f>
        <v>#REF!</v>
      </c>
      <c r="Y787" t="e">
        <f>#REF!=K787</f>
        <v>#REF!</v>
      </c>
      <c r="Z787" t="e">
        <f>#REF!=L787</f>
        <v>#REF!</v>
      </c>
      <c r="AA787" t="b">
        <f t="shared" si="25"/>
        <v>1</v>
      </c>
    </row>
    <row r="788" spans="1:27" ht="17.25" customHeight="1" thickTop="1" thickBot="1" x14ac:dyDescent="0.3">
      <c r="A788" s="67" t="s">
        <v>139</v>
      </c>
      <c r="B788" s="68" t="s">
        <v>40</v>
      </c>
      <c r="C788" s="73" t="str">
        <f t="shared" si="24"/>
        <v>Cromwell Academy2023/2024</v>
      </c>
      <c r="D788" s="85">
        <v>30</v>
      </c>
      <c r="E788" s="85">
        <v>30</v>
      </c>
      <c r="F788" s="85">
        <v>31</v>
      </c>
      <c r="G788" s="85">
        <v>29</v>
      </c>
      <c r="H788" s="85">
        <v>29</v>
      </c>
      <c r="I788" s="85">
        <v>32</v>
      </c>
      <c r="J788" s="85">
        <v>32</v>
      </c>
      <c r="K788" s="85">
        <v>213</v>
      </c>
      <c r="L788" s="74">
        <v>0</v>
      </c>
      <c r="P788" t="e">
        <f>#REF!=A788</f>
        <v>#REF!</v>
      </c>
      <c r="Q788" t="e">
        <f>#REF!=B788</f>
        <v>#REF!</v>
      </c>
      <c r="R788" t="e">
        <f>#REF!=D788</f>
        <v>#REF!</v>
      </c>
      <c r="S788" t="e">
        <f>#REF!=E788</f>
        <v>#REF!</v>
      </c>
      <c r="T788" t="e">
        <f>#REF!=F788</f>
        <v>#REF!</v>
      </c>
      <c r="U788" t="e">
        <f>#REF!=G788</f>
        <v>#REF!</v>
      </c>
      <c r="V788" t="e">
        <f>#REF!=H788</f>
        <v>#REF!</v>
      </c>
      <c r="W788" t="e">
        <f>#REF!=I788</f>
        <v>#REF!</v>
      </c>
      <c r="X788" t="e">
        <f>#REF!=J788</f>
        <v>#REF!</v>
      </c>
      <c r="Y788" t="e">
        <f>#REF!=K788</f>
        <v>#REF!</v>
      </c>
      <c r="Z788" t="e">
        <f>#REF!=L788</f>
        <v>#REF!</v>
      </c>
      <c r="AA788" t="b">
        <f t="shared" si="25"/>
        <v>1</v>
      </c>
    </row>
    <row r="789" spans="1:27" ht="17.25" customHeight="1" thickTop="1" thickBot="1" x14ac:dyDescent="0.3">
      <c r="A789" s="67" t="s">
        <v>139</v>
      </c>
      <c r="B789" s="68" t="s">
        <v>25</v>
      </c>
      <c r="C789" s="73" t="str">
        <f t="shared" si="24"/>
        <v>Cromwell Academy2024/2025</v>
      </c>
      <c r="D789" s="85">
        <v>28</v>
      </c>
      <c r="E789" s="85">
        <v>30</v>
      </c>
      <c r="F789" s="85">
        <v>26</v>
      </c>
      <c r="G789" s="85">
        <v>30</v>
      </c>
      <c r="H789" s="85">
        <v>27</v>
      </c>
      <c r="I789" s="85">
        <v>31</v>
      </c>
      <c r="J789" s="85">
        <v>32</v>
      </c>
      <c r="K789" s="85">
        <v>204</v>
      </c>
      <c r="L789" s="74">
        <v>0</v>
      </c>
      <c r="P789" t="e">
        <f>#REF!=A789</f>
        <v>#REF!</v>
      </c>
      <c r="Q789" t="e">
        <f>#REF!=B789</f>
        <v>#REF!</v>
      </c>
      <c r="R789" t="e">
        <f>#REF!=D789</f>
        <v>#REF!</v>
      </c>
      <c r="S789" t="e">
        <f>#REF!=E789</f>
        <v>#REF!</v>
      </c>
      <c r="T789" t="e">
        <f>#REF!=F789</f>
        <v>#REF!</v>
      </c>
      <c r="U789" t="e">
        <f>#REF!=G789</f>
        <v>#REF!</v>
      </c>
      <c r="V789" t="e">
        <f>#REF!=H789</f>
        <v>#REF!</v>
      </c>
      <c r="W789" t="e">
        <f>#REF!=I789</f>
        <v>#REF!</v>
      </c>
      <c r="X789" t="e">
        <f>#REF!=J789</f>
        <v>#REF!</v>
      </c>
      <c r="Y789" t="e">
        <f>#REF!=K789</f>
        <v>#REF!</v>
      </c>
      <c r="Z789" t="e">
        <f>#REF!=L789</f>
        <v>#REF!</v>
      </c>
      <c r="AA789" t="b">
        <f t="shared" si="25"/>
        <v>1</v>
      </c>
    </row>
    <row r="790" spans="1:27" ht="17.25" customHeight="1" thickTop="1" thickBot="1" x14ac:dyDescent="0.3">
      <c r="A790" s="86" t="s">
        <v>139</v>
      </c>
      <c r="B790" s="69" t="s">
        <v>26</v>
      </c>
      <c r="C790" s="73" t="str">
        <f t="shared" si="24"/>
        <v>Cromwell Academy2025/2026</v>
      </c>
      <c r="D790" s="85">
        <v>30</v>
      </c>
      <c r="E790" s="85">
        <v>29</v>
      </c>
      <c r="F790" s="85">
        <v>28</v>
      </c>
      <c r="G790" s="85">
        <v>25</v>
      </c>
      <c r="H790" s="85">
        <v>30</v>
      </c>
      <c r="I790" s="85">
        <v>30</v>
      </c>
      <c r="J790" s="85">
        <v>29</v>
      </c>
      <c r="K790" s="85">
        <v>201</v>
      </c>
      <c r="L790" s="75">
        <v>30</v>
      </c>
      <c r="P790" t="e">
        <f>#REF!=A790</f>
        <v>#REF!</v>
      </c>
      <c r="Q790" t="e">
        <f>#REF!=B790</f>
        <v>#REF!</v>
      </c>
      <c r="R790" t="e">
        <f>#REF!=D790</f>
        <v>#REF!</v>
      </c>
      <c r="S790" t="e">
        <f>#REF!=E790</f>
        <v>#REF!</v>
      </c>
      <c r="T790" t="e">
        <f>#REF!=F790</f>
        <v>#REF!</v>
      </c>
      <c r="U790" t="e">
        <f>#REF!=G790</f>
        <v>#REF!</v>
      </c>
      <c r="V790" t="e">
        <f>#REF!=H790</f>
        <v>#REF!</v>
      </c>
      <c r="W790" t="e">
        <f>#REF!=I790</f>
        <v>#REF!</v>
      </c>
      <c r="X790" t="e">
        <f>#REF!=J790</f>
        <v>#REF!</v>
      </c>
      <c r="Y790" t="e">
        <f>#REF!=K790</f>
        <v>#REF!</v>
      </c>
      <c r="Z790" t="e">
        <f>#REF!=L790</f>
        <v>#REF!</v>
      </c>
      <c r="AA790" t="b">
        <f t="shared" si="25"/>
        <v>1</v>
      </c>
    </row>
    <row r="791" spans="1:27" ht="17.25" customHeight="1" thickTop="1" thickBot="1" x14ac:dyDescent="0.3">
      <c r="A791" s="87" t="s">
        <v>139</v>
      </c>
      <c r="B791" s="70" t="s">
        <v>27</v>
      </c>
      <c r="C791" s="73" t="str">
        <f t="shared" si="24"/>
        <v>Cromwell Academy2026/2027</v>
      </c>
      <c r="D791" s="85">
        <v>23</v>
      </c>
      <c r="E791" s="85">
        <v>31</v>
      </c>
      <c r="F791" s="85">
        <v>27</v>
      </c>
      <c r="G791" s="85">
        <v>27</v>
      </c>
      <c r="H791" s="85">
        <v>25</v>
      </c>
      <c r="I791" s="85">
        <v>32</v>
      </c>
      <c r="J791" s="85">
        <v>29</v>
      </c>
      <c r="K791" s="85">
        <v>194</v>
      </c>
      <c r="L791" s="76">
        <v>30</v>
      </c>
      <c r="P791" t="e">
        <f>#REF!=A791</f>
        <v>#REF!</v>
      </c>
      <c r="Q791" t="e">
        <f>#REF!=B791</f>
        <v>#REF!</v>
      </c>
      <c r="R791" t="e">
        <f>#REF!=D791</f>
        <v>#REF!</v>
      </c>
      <c r="S791" t="e">
        <f>#REF!=E791</f>
        <v>#REF!</v>
      </c>
      <c r="T791" t="e">
        <f>#REF!=F791</f>
        <v>#REF!</v>
      </c>
      <c r="U791" t="e">
        <f>#REF!=G791</f>
        <v>#REF!</v>
      </c>
      <c r="V791" t="e">
        <f>#REF!=H791</f>
        <v>#REF!</v>
      </c>
      <c r="W791" t="e">
        <f>#REF!=I791</f>
        <v>#REF!</v>
      </c>
      <c r="X791" t="e">
        <f>#REF!=J791</f>
        <v>#REF!</v>
      </c>
      <c r="Y791" t="e">
        <f>#REF!=K791</f>
        <v>#REF!</v>
      </c>
      <c r="Z791" t="e">
        <f>#REF!=L791</f>
        <v>#REF!</v>
      </c>
      <c r="AA791" t="b">
        <f t="shared" si="25"/>
        <v>1</v>
      </c>
    </row>
    <row r="792" spans="1:27" ht="17.25" customHeight="1" thickTop="1" thickBot="1" x14ac:dyDescent="0.3">
      <c r="A792" s="87" t="s">
        <v>139</v>
      </c>
      <c r="B792" s="70" t="s">
        <v>28</v>
      </c>
      <c r="C792" s="73" t="str">
        <f t="shared" si="24"/>
        <v>Cromwell Academy2027/2028</v>
      </c>
      <c r="D792" s="85">
        <v>23</v>
      </c>
      <c r="E792" s="85">
        <v>24</v>
      </c>
      <c r="F792" s="85">
        <v>29</v>
      </c>
      <c r="G792" s="85">
        <v>26</v>
      </c>
      <c r="H792" s="85">
        <v>27</v>
      </c>
      <c r="I792" s="85">
        <v>27</v>
      </c>
      <c r="J792" s="85">
        <v>31</v>
      </c>
      <c r="K792" s="85">
        <v>187</v>
      </c>
      <c r="L792" s="76">
        <v>30</v>
      </c>
      <c r="P792" t="e">
        <f>#REF!=A792</f>
        <v>#REF!</v>
      </c>
      <c r="Q792" t="e">
        <f>#REF!=B792</f>
        <v>#REF!</v>
      </c>
      <c r="R792" t="e">
        <f>#REF!=D792</f>
        <v>#REF!</v>
      </c>
      <c r="S792" t="e">
        <f>#REF!=E792</f>
        <v>#REF!</v>
      </c>
      <c r="T792" t="e">
        <f>#REF!=F792</f>
        <v>#REF!</v>
      </c>
      <c r="U792" t="e">
        <f>#REF!=G792</f>
        <v>#REF!</v>
      </c>
      <c r="V792" t="e">
        <f>#REF!=H792</f>
        <v>#REF!</v>
      </c>
      <c r="W792" t="e">
        <f>#REF!=I792</f>
        <v>#REF!</v>
      </c>
      <c r="X792" t="e">
        <f>#REF!=J792</f>
        <v>#REF!</v>
      </c>
      <c r="Y792" t="e">
        <f>#REF!=K792</f>
        <v>#REF!</v>
      </c>
      <c r="Z792" t="e">
        <f>#REF!=L792</f>
        <v>#REF!</v>
      </c>
      <c r="AA792" t="b">
        <f t="shared" si="25"/>
        <v>1</v>
      </c>
    </row>
    <row r="793" spans="1:27" ht="17.25" customHeight="1" thickTop="1" thickBot="1" x14ac:dyDescent="0.3">
      <c r="A793" s="88" t="s">
        <v>139</v>
      </c>
      <c r="B793" s="70" t="s">
        <v>29</v>
      </c>
      <c r="C793" s="73" t="str">
        <f t="shared" si="24"/>
        <v>Cromwell Academy2028/2029</v>
      </c>
      <c r="D793" s="85">
        <v>22</v>
      </c>
      <c r="E793" s="85">
        <v>24</v>
      </c>
      <c r="F793" s="85">
        <v>22</v>
      </c>
      <c r="G793" s="85">
        <v>28</v>
      </c>
      <c r="H793" s="85">
        <v>26</v>
      </c>
      <c r="I793" s="85">
        <v>29</v>
      </c>
      <c r="J793" s="85">
        <v>26</v>
      </c>
      <c r="K793" s="85">
        <v>177</v>
      </c>
      <c r="L793" s="76">
        <v>30</v>
      </c>
      <c r="P793" t="e">
        <f>#REF!=A793</f>
        <v>#REF!</v>
      </c>
      <c r="Q793" t="e">
        <f>#REF!=B793</f>
        <v>#REF!</v>
      </c>
      <c r="R793" t="e">
        <f>#REF!=D793</f>
        <v>#REF!</v>
      </c>
      <c r="S793" t="e">
        <f>#REF!=E793</f>
        <v>#REF!</v>
      </c>
      <c r="T793" t="e">
        <f>#REF!=F793</f>
        <v>#REF!</v>
      </c>
      <c r="U793" t="e">
        <f>#REF!=G793</f>
        <v>#REF!</v>
      </c>
      <c r="V793" t="e">
        <f>#REF!=H793</f>
        <v>#REF!</v>
      </c>
      <c r="W793" t="e">
        <f>#REF!=I793</f>
        <v>#REF!</v>
      </c>
      <c r="X793" t="e">
        <f>#REF!=J793</f>
        <v>#REF!</v>
      </c>
      <c r="Y793" t="e">
        <f>#REF!=K793</f>
        <v>#REF!</v>
      </c>
      <c r="Z793" t="e">
        <f>#REF!=L793</f>
        <v>#REF!</v>
      </c>
      <c r="AA793" t="b">
        <f t="shared" si="25"/>
        <v>1</v>
      </c>
    </row>
    <row r="794" spans="1:27" ht="17.25" customHeight="1" thickTop="1" thickBot="1" x14ac:dyDescent="0.3">
      <c r="A794" s="89" t="s">
        <v>139</v>
      </c>
      <c r="B794" s="107" t="s">
        <v>30</v>
      </c>
      <c r="C794" s="73" t="str">
        <f t="shared" si="24"/>
        <v>Cromwell Academy2029/2030</v>
      </c>
      <c r="D794" s="85">
        <v>32</v>
      </c>
      <c r="E794" s="85">
        <v>23</v>
      </c>
      <c r="F794" s="85">
        <v>22</v>
      </c>
      <c r="G794" s="85">
        <v>21</v>
      </c>
      <c r="H794" s="85">
        <v>28</v>
      </c>
      <c r="I794" s="85">
        <v>28</v>
      </c>
      <c r="J794" s="85">
        <v>28</v>
      </c>
      <c r="K794" s="85">
        <v>182</v>
      </c>
      <c r="L794" s="76">
        <v>30</v>
      </c>
      <c r="P794" t="e">
        <f>#REF!=A794</f>
        <v>#REF!</v>
      </c>
      <c r="Q794" t="e">
        <f>#REF!=B794</f>
        <v>#REF!</v>
      </c>
      <c r="R794" t="e">
        <f>#REF!=D794</f>
        <v>#REF!</v>
      </c>
      <c r="S794" t="e">
        <f>#REF!=E794</f>
        <v>#REF!</v>
      </c>
      <c r="T794" t="e">
        <f>#REF!=F794</f>
        <v>#REF!</v>
      </c>
      <c r="U794" t="e">
        <f>#REF!=G794</f>
        <v>#REF!</v>
      </c>
      <c r="V794" t="e">
        <f>#REF!=H794</f>
        <v>#REF!</v>
      </c>
      <c r="W794" t="e">
        <f>#REF!=I794</f>
        <v>#REF!</v>
      </c>
      <c r="X794" t="e">
        <f>#REF!=J794</f>
        <v>#REF!</v>
      </c>
      <c r="Y794" t="e">
        <f>#REF!=K794</f>
        <v>#REF!</v>
      </c>
      <c r="Z794" t="e">
        <f>#REF!=L794</f>
        <v>#REF!</v>
      </c>
      <c r="AA794" t="b">
        <f t="shared" si="25"/>
        <v>1</v>
      </c>
    </row>
    <row r="795" spans="1:27" ht="17.25" customHeight="1" thickTop="1" thickBot="1" x14ac:dyDescent="0.3">
      <c r="A795" s="90" t="s">
        <v>139</v>
      </c>
      <c r="B795" s="109" t="s">
        <v>273</v>
      </c>
      <c r="C795" s="73" t="str">
        <f t="shared" si="24"/>
        <v>Cromwell Academy2030/2031</v>
      </c>
      <c r="D795" s="85">
        <v>25</v>
      </c>
      <c r="E795" s="85">
        <v>33</v>
      </c>
      <c r="F795" s="85">
        <v>21</v>
      </c>
      <c r="G795" s="85">
        <v>21</v>
      </c>
      <c r="H795" s="85">
        <v>21</v>
      </c>
      <c r="I795" s="85">
        <v>30</v>
      </c>
      <c r="J795" s="85">
        <v>27</v>
      </c>
      <c r="K795" s="85">
        <v>178</v>
      </c>
      <c r="L795" s="77">
        <v>30</v>
      </c>
      <c r="P795" t="e">
        <f>#REF!=A795</f>
        <v>#REF!</v>
      </c>
      <c r="Q795" t="e">
        <f>#REF!=B795</f>
        <v>#REF!</v>
      </c>
      <c r="R795" t="e">
        <f>#REF!=D795</f>
        <v>#REF!</v>
      </c>
      <c r="S795" t="e">
        <f>#REF!=E795</f>
        <v>#REF!</v>
      </c>
      <c r="T795" t="e">
        <f>#REF!=F795</f>
        <v>#REF!</v>
      </c>
      <c r="U795" t="e">
        <f>#REF!=G795</f>
        <v>#REF!</v>
      </c>
      <c r="V795" t="e">
        <f>#REF!=H795</f>
        <v>#REF!</v>
      </c>
      <c r="W795" t="e">
        <f>#REF!=I795</f>
        <v>#REF!</v>
      </c>
      <c r="X795" t="e">
        <f>#REF!=J795</f>
        <v>#REF!</v>
      </c>
      <c r="Y795" t="e">
        <f>#REF!=K795</f>
        <v>#REF!</v>
      </c>
      <c r="Z795" t="e">
        <f>#REF!=L795</f>
        <v>#REF!</v>
      </c>
      <c r="AA795" t="b">
        <f t="shared" si="25"/>
        <v>1</v>
      </c>
    </row>
    <row r="796" spans="1:27" ht="17.25" customHeight="1" thickTop="1" thickBot="1" x14ac:dyDescent="0.3">
      <c r="A796" s="65" t="s">
        <v>140</v>
      </c>
      <c r="B796" s="66" t="s">
        <v>39</v>
      </c>
      <c r="C796" s="73" t="str">
        <f t="shared" si="24"/>
        <v>Ermine Street Church Academy2022/2023</v>
      </c>
      <c r="D796" s="85">
        <v>44</v>
      </c>
      <c r="E796" s="85">
        <v>40</v>
      </c>
      <c r="F796" s="85">
        <v>42</v>
      </c>
      <c r="G796" s="85">
        <v>30</v>
      </c>
      <c r="H796" s="85">
        <v>32</v>
      </c>
      <c r="I796" s="85">
        <v>29</v>
      </c>
      <c r="J796" s="85">
        <v>26</v>
      </c>
      <c r="K796" s="85">
        <v>243</v>
      </c>
      <c r="L796" s="73">
        <v>0</v>
      </c>
      <c r="P796" t="e">
        <f>#REF!=A796</f>
        <v>#REF!</v>
      </c>
      <c r="Q796" t="e">
        <f>#REF!=B796</f>
        <v>#REF!</v>
      </c>
      <c r="R796" t="e">
        <f>#REF!=D796</f>
        <v>#REF!</v>
      </c>
      <c r="S796" t="e">
        <f>#REF!=E796</f>
        <v>#REF!</v>
      </c>
      <c r="T796" t="e">
        <f>#REF!=F796</f>
        <v>#REF!</v>
      </c>
      <c r="U796" t="e">
        <f>#REF!=G796</f>
        <v>#REF!</v>
      </c>
      <c r="V796" t="e">
        <f>#REF!=H796</f>
        <v>#REF!</v>
      </c>
      <c r="W796" t="e">
        <f>#REF!=I796</f>
        <v>#REF!</v>
      </c>
      <c r="X796" t="e">
        <f>#REF!=J796</f>
        <v>#REF!</v>
      </c>
      <c r="Y796" t="e">
        <f>#REF!=K796</f>
        <v>#REF!</v>
      </c>
      <c r="Z796" t="e">
        <f>#REF!=L796</f>
        <v>#REF!</v>
      </c>
      <c r="AA796" t="b">
        <f t="shared" si="25"/>
        <v>1</v>
      </c>
    </row>
    <row r="797" spans="1:27" ht="17.25" customHeight="1" thickTop="1" thickBot="1" x14ac:dyDescent="0.3">
      <c r="A797" s="67" t="s">
        <v>140</v>
      </c>
      <c r="B797" s="68" t="s">
        <v>40</v>
      </c>
      <c r="C797" s="73" t="str">
        <f t="shared" si="24"/>
        <v>Ermine Street Church Academy2023/2024</v>
      </c>
      <c r="D797" s="85">
        <v>45</v>
      </c>
      <c r="E797" s="85">
        <v>47</v>
      </c>
      <c r="F797" s="85">
        <v>46</v>
      </c>
      <c r="G797" s="85">
        <v>51</v>
      </c>
      <c r="H797" s="85">
        <v>31</v>
      </c>
      <c r="I797" s="85">
        <v>38</v>
      </c>
      <c r="J797" s="85">
        <v>26</v>
      </c>
      <c r="K797" s="85">
        <v>284</v>
      </c>
      <c r="L797" s="74">
        <v>0</v>
      </c>
      <c r="P797" t="e">
        <f>#REF!=A797</f>
        <v>#REF!</v>
      </c>
      <c r="Q797" t="e">
        <f>#REF!=B797</f>
        <v>#REF!</v>
      </c>
      <c r="R797" t="e">
        <f>#REF!=D797</f>
        <v>#REF!</v>
      </c>
      <c r="S797" t="e">
        <f>#REF!=E797</f>
        <v>#REF!</v>
      </c>
      <c r="T797" t="e">
        <f>#REF!=F797</f>
        <v>#REF!</v>
      </c>
      <c r="U797" t="e">
        <f>#REF!=G797</f>
        <v>#REF!</v>
      </c>
      <c r="V797" t="e">
        <f>#REF!=H797</f>
        <v>#REF!</v>
      </c>
      <c r="W797" t="e">
        <f>#REF!=I797</f>
        <v>#REF!</v>
      </c>
      <c r="X797" t="e">
        <f>#REF!=J797</f>
        <v>#REF!</v>
      </c>
      <c r="Y797" t="e">
        <f>#REF!=K797</f>
        <v>#REF!</v>
      </c>
      <c r="Z797" t="e">
        <f>#REF!=L797</f>
        <v>#REF!</v>
      </c>
      <c r="AA797" t="b">
        <f t="shared" si="25"/>
        <v>1</v>
      </c>
    </row>
    <row r="798" spans="1:27" ht="17.25" customHeight="1" thickTop="1" thickBot="1" x14ac:dyDescent="0.3">
      <c r="A798" s="67" t="s">
        <v>140</v>
      </c>
      <c r="B798" s="68" t="s">
        <v>25</v>
      </c>
      <c r="C798" s="73" t="str">
        <f t="shared" si="24"/>
        <v>Ermine Street Church Academy2024/2025</v>
      </c>
      <c r="D798" s="85">
        <v>60</v>
      </c>
      <c r="E798" s="85">
        <v>50</v>
      </c>
      <c r="F798" s="85">
        <v>48</v>
      </c>
      <c r="G798" s="85">
        <v>43</v>
      </c>
      <c r="H798" s="85">
        <v>53</v>
      </c>
      <c r="I798" s="85">
        <v>31</v>
      </c>
      <c r="J798" s="85">
        <v>37</v>
      </c>
      <c r="K798" s="85">
        <v>322</v>
      </c>
      <c r="L798" s="74">
        <v>0</v>
      </c>
      <c r="P798" t="e">
        <f>#REF!=A798</f>
        <v>#REF!</v>
      </c>
      <c r="Q798" t="e">
        <f>#REF!=B798</f>
        <v>#REF!</v>
      </c>
      <c r="R798" t="e">
        <f>#REF!=D798</f>
        <v>#REF!</v>
      </c>
      <c r="S798" t="e">
        <f>#REF!=E798</f>
        <v>#REF!</v>
      </c>
      <c r="T798" t="e">
        <f>#REF!=F798</f>
        <v>#REF!</v>
      </c>
      <c r="U798" t="e">
        <f>#REF!=G798</f>
        <v>#REF!</v>
      </c>
      <c r="V798" t="e">
        <f>#REF!=H798</f>
        <v>#REF!</v>
      </c>
      <c r="W798" t="e">
        <f>#REF!=I798</f>
        <v>#REF!</v>
      </c>
      <c r="X798" t="e">
        <f>#REF!=J798</f>
        <v>#REF!</v>
      </c>
      <c r="Y798" t="e">
        <f>#REF!=K798</f>
        <v>#REF!</v>
      </c>
      <c r="Z798" t="e">
        <f>#REF!=L798</f>
        <v>#REF!</v>
      </c>
      <c r="AA798" t="b">
        <f t="shared" si="25"/>
        <v>1</v>
      </c>
    </row>
    <row r="799" spans="1:27" ht="17.25" customHeight="1" thickTop="1" thickBot="1" x14ac:dyDescent="0.3">
      <c r="A799" s="86" t="s">
        <v>140</v>
      </c>
      <c r="B799" s="69" t="s">
        <v>26</v>
      </c>
      <c r="C799" s="73" t="str">
        <f t="shared" si="24"/>
        <v>Ermine Street Church Academy2025/2026</v>
      </c>
      <c r="D799" s="85">
        <v>49</v>
      </c>
      <c r="E799" s="85">
        <v>61</v>
      </c>
      <c r="F799" s="85">
        <v>54</v>
      </c>
      <c r="G799" s="85">
        <v>53</v>
      </c>
      <c r="H799" s="85">
        <v>40</v>
      </c>
      <c r="I799" s="85">
        <v>53</v>
      </c>
      <c r="J799" s="85">
        <v>28</v>
      </c>
      <c r="K799" s="85">
        <v>338</v>
      </c>
      <c r="L799" s="75">
        <v>30</v>
      </c>
      <c r="P799" t="e">
        <f>#REF!=A799</f>
        <v>#REF!</v>
      </c>
      <c r="Q799" t="e">
        <f>#REF!=B799</f>
        <v>#REF!</v>
      </c>
      <c r="R799" t="e">
        <f>#REF!=D799</f>
        <v>#REF!</v>
      </c>
      <c r="S799" t="e">
        <f>#REF!=E799</f>
        <v>#REF!</v>
      </c>
      <c r="T799" t="e">
        <f>#REF!=F799</f>
        <v>#REF!</v>
      </c>
      <c r="U799" t="e">
        <f>#REF!=G799</f>
        <v>#REF!</v>
      </c>
      <c r="V799" t="e">
        <f>#REF!=H799</f>
        <v>#REF!</v>
      </c>
      <c r="W799" t="e">
        <f>#REF!=I799</f>
        <v>#REF!</v>
      </c>
      <c r="X799" t="e">
        <f>#REF!=J799</f>
        <v>#REF!</v>
      </c>
      <c r="Y799" t="e">
        <f>#REF!=K799</f>
        <v>#REF!</v>
      </c>
      <c r="Z799" t="e">
        <f>#REF!=L799</f>
        <v>#REF!</v>
      </c>
      <c r="AA799" t="b">
        <f t="shared" si="25"/>
        <v>1</v>
      </c>
    </row>
    <row r="800" spans="1:27" ht="17.25" customHeight="1" thickTop="1" thickBot="1" x14ac:dyDescent="0.3">
      <c r="A800" s="87" t="s">
        <v>140</v>
      </c>
      <c r="B800" s="70" t="s">
        <v>27</v>
      </c>
      <c r="C800" s="73" t="str">
        <f t="shared" si="24"/>
        <v>Ermine Street Church Academy2026/2027</v>
      </c>
      <c r="D800" s="85">
        <v>52</v>
      </c>
      <c r="E800" s="85">
        <v>54</v>
      </c>
      <c r="F800" s="85">
        <v>66</v>
      </c>
      <c r="G800" s="85">
        <v>58</v>
      </c>
      <c r="H800" s="85">
        <v>57</v>
      </c>
      <c r="I800" s="85">
        <v>43</v>
      </c>
      <c r="J800" s="85">
        <v>56</v>
      </c>
      <c r="K800" s="85">
        <v>386</v>
      </c>
      <c r="L800" s="76">
        <v>30</v>
      </c>
      <c r="P800" t="e">
        <f>#REF!=A800</f>
        <v>#REF!</v>
      </c>
      <c r="Q800" t="e">
        <f>#REF!=B800</f>
        <v>#REF!</v>
      </c>
      <c r="R800" t="e">
        <f>#REF!=D800</f>
        <v>#REF!</v>
      </c>
      <c r="S800" t="e">
        <f>#REF!=E800</f>
        <v>#REF!</v>
      </c>
      <c r="T800" t="e">
        <f>#REF!=F800</f>
        <v>#REF!</v>
      </c>
      <c r="U800" t="e">
        <f>#REF!=G800</f>
        <v>#REF!</v>
      </c>
      <c r="V800" t="e">
        <f>#REF!=H800</f>
        <v>#REF!</v>
      </c>
      <c r="W800" t="e">
        <f>#REF!=I800</f>
        <v>#REF!</v>
      </c>
      <c r="X800" t="e">
        <f>#REF!=J800</f>
        <v>#REF!</v>
      </c>
      <c r="Y800" t="e">
        <f>#REF!=K800</f>
        <v>#REF!</v>
      </c>
      <c r="Z800" t="e">
        <f>#REF!=L800</f>
        <v>#REF!</v>
      </c>
      <c r="AA800" t="b">
        <f t="shared" si="25"/>
        <v>1</v>
      </c>
    </row>
    <row r="801" spans="1:27" ht="17.25" customHeight="1" thickTop="1" thickBot="1" x14ac:dyDescent="0.3">
      <c r="A801" s="87" t="s">
        <v>140</v>
      </c>
      <c r="B801" s="70" t="s">
        <v>28</v>
      </c>
      <c r="C801" s="73" t="str">
        <f t="shared" si="24"/>
        <v>Ermine Street Church Academy2027/2028</v>
      </c>
      <c r="D801" s="85">
        <v>76</v>
      </c>
      <c r="E801" s="85">
        <v>58</v>
      </c>
      <c r="F801" s="85">
        <v>60</v>
      </c>
      <c r="G801" s="85">
        <v>70</v>
      </c>
      <c r="H801" s="85">
        <v>62</v>
      </c>
      <c r="I801" s="85">
        <v>60</v>
      </c>
      <c r="J801" s="85">
        <v>46</v>
      </c>
      <c r="K801" s="85">
        <v>432</v>
      </c>
      <c r="L801" s="76">
        <v>30</v>
      </c>
      <c r="P801" t="e">
        <f>#REF!=A801</f>
        <v>#REF!</v>
      </c>
      <c r="Q801" t="e">
        <f>#REF!=B801</f>
        <v>#REF!</v>
      </c>
      <c r="R801" t="e">
        <f>#REF!=D801</f>
        <v>#REF!</v>
      </c>
      <c r="S801" t="e">
        <f>#REF!=E801</f>
        <v>#REF!</v>
      </c>
      <c r="T801" t="e">
        <f>#REF!=F801</f>
        <v>#REF!</v>
      </c>
      <c r="U801" t="e">
        <f>#REF!=G801</f>
        <v>#REF!</v>
      </c>
      <c r="V801" t="e">
        <f>#REF!=H801</f>
        <v>#REF!</v>
      </c>
      <c r="W801" t="e">
        <f>#REF!=I801</f>
        <v>#REF!</v>
      </c>
      <c r="X801" t="e">
        <f>#REF!=J801</f>
        <v>#REF!</v>
      </c>
      <c r="Y801" t="e">
        <f>#REF!=K801</f>
        <v>#REF!</v>
      </c>
      <c r="Z801" t="e">
        <f>#REF!=L801</f>
        <v>#REF!</v>
      </c>
      <c r="AA801" t="b">
        <f t="shared" si="25"/>
        <v>1</v>
      </c>
    </row>
    <row r="802" spans="1:27" ht="17.25" customHeight="1" thickTop="1" thickBot="1" x14ac:dyDescent="0.3">
      <c r="A802" s="88" t="s">
        <v>140</v>
      </c>
      <c r="B802" s="70" t="s">
        <v>29</v>
      </c>
      <c r="C802" s="73" t="str">
        <f t="shared" si="24"/>
        <v>Ermine Street Church Academy2028/2029</v>
      </c>
      <c r="D802" s="85">
        <v>92</v>
      </c>
      <c r="E802" s="85">
        <v>82</v>
      </c>
      <c r="F802" s="85">
        <v>64</v>
      </c>
      <c r="G802" s="85">
        <v>64</v>
      </c>
      <c r="H802" s="85">
        <v>74</v>
      </c>
      <c r="I802" s="85">
        <v>65</v>
      </c>
      <c r="J802" s="85">
        <v>63</v>
      </c>
      <c r="K802" s="85">
        <v>504</v>
      </c>
      <c r="L802" s="76">
        <v>30</v>
      </c>
      <c r="P802" t="e">
        <f>#REF!=A802</f>
        <v>#REF!</v>
      </c>
      <c r="Q802" t="e">
        <f>#REF!=B802</f>
        <v>#REF!</v>
      </c>
      <c r="R802" t="e">
        <f>#REF!=D802</f>
        <v>#REF!</v>
      </c>
      <c r="S802" t="e">
        <f>#REF!=E802</f>
        <v>#REF!</v>
      </c>
      <c r="T802" t="e">
        <f>#REF!=F802</f>
        <v>#REF!</v>
      </c>
      <c r="U802" t="e">
        <f>#REF!=G802</f>
        <v>#REF!</v>
      </c>
      <c r="V802" t="e">
        <f>#REF!=H802</f>
        <v>#REF!</v>
      </c>
      <c r="W802" t="e">
        <f>#REF!=I802</f>
        <v>#REF!</v>
      </c>
      <c r="X802" t="e">
        <f>#REF!=J802</f>
        <v>#REF!</v>
      </c>
      <c r="Y802" t="e">
        <f>#REF!=K802</f>
        <v>#REF!</v>
      </c>
      <c r="Z802" t="e">
        <f>#REF!=L802</f>
        <v>#REF!</v>
      </c>
      <c r="AA802" t="b">
        <f t="shared" si="25"/>
        <v>1</v>
      </c>
    </row>
    <row r="803" spans="1:27" ht="17.25" customHeight="1" thickTop="1" thickBot="1" x14ac:dyDescent="0.3">
      <c r="A803" s="89" t="s">
        <v>140</v>
      </c>
      <c r="B803" s="107" t="s">
        <v>30</v>
      </c>
      <c r="C803" s="73" t="str">
        <f t="shared" si="24"/>
        <v>Ermine Street Church Academy2029/2030</v>
      </c>
      <c r="D803" s="85">
        <v>119</v>
      </c>
      <c r="E803" s="85">
        <v>98</v>
      </c>
      <c r="F803" s="85">
        <v>88</v>
      </c>
      <c r="G803" s="85">
        <v>68</v>
      </c>
      <c r="H803" s="85">
        <v>68</v>
      </c>
      <c r="I803" s="85">
        <v>77</v>
      </c>
      <c r="J803" s="85">
        <v>68</v>
      </c>
      <c r="K803" s="85">
        <v>586</v>
      </c>
      <c r="L803" s="76">
        <v>30</v>
      </c>
      <c r="P803" t="e">
        <f>#REF!=A803</f>
        <v>#REF!</v>
      </c>
      <c r="Q803" t="e">
        <f>#REF!=B803</f>
        <v>#REF!</v>
      </c>
      <c r="R803" t="e">
        <f>#REF!=D803</f>
        <v>#REF!</v>
      </c>
      <c r="S803" t="e">
        <f>#REF!=E803</f>
        <v>#REF!</v>
      </c>
      <c r="T803" t="e">
        <f>#REF!=F803</f>
        <v>#REF!</v>
      </c>
      <c r="U803" t="e">
        <f>#REF!=G803</f>
        <v>#REF!</v>
      </c>
      <c r="V803" t="e">
        <f>#REF!=H803</f>
        <v>#REF!</v>
      </c>
      <c r="W803" t="e">
        <f>#REF!=I803</f>
        <v>#REF!</v>
      </c>
      <c r="X803" t="e">
        <f>#REF!=J803</f>
        <v>#REF!</v>
      </c>
      <c r="Y803" t="e">
        <f>#REF!=K803</f>
        <v>#REF!</v>
      </c>
      <c r="Z803" t="e">
        <f>#REF!=L803</f>
        <v>#REF!</v>
      </c>
      <c r="AA803" t="b">
        <f t="shared" si="25"/>
        <v>1</v>
      </c>
    </row>
    <row r="804" spans="1:27" ht="17.25" customHeight="1" thickTop="1" thickBot="1" x14ac:dyDescent="0.3">
      <c r="A804" s="90" t="s">
        <v>140</v>
      </c>
      <c r="B804" s="109" t="s">
        <v>273</v>
      </c>
      <c r="C804" s="73" t="str">
        <f t="shared" si="24"/>
        <v>Ermine Street Church Academy2030/2031</v>
      </c>
      <c r="D804" s="85">
        <v>121</v>
      </c>
      <c r="E804" s="85">
        <v>127</v>
      </c>
      <c r="F804" s="85">
        <v>106</v>
      </c>
      <c r="G804" s="85">
        <v>93</v>
      </c>
      <c r="H804" s="85">
        <v>73</v>
      </c>
      <c r="I804" s="85">
        <v>72</v>
      </c>
      <c r="J804" s="85">
        <v>81</v>
      </c>
      <c r="K804" s="85">
        <v>673</v>
      </c>
      <c r="L804" s="77">
        <v>30</v>
      </c>
      <c r="P804" t="e">
        <f>#REF!=A804</f>
        <v>#REF!</v>
      </c>
      <c r="Q804" t="e">
        <f>#REF!=B804</f>
        <v>#REF!</v>
      </c>
      <c r="R804" t="e">
        <f>#REF!=D804</f>
        <v>#REF!</v>
      </c>
      <c r="S804" t="e">
        <f>#REF!=E804</f>
        <v>#REF!</v>
      </c>
      <c r="T804" t="e">
        <f>#REF!=F804</f>
        <v>#REF!</v>
      </c>
      <c r="U804" t="e">
        <f>#REF!=G804</f>
        <v>#REF!</v>
      </c>
      <c r="V804" t="e">
        <f>#REF!=H804</f>
        <v>#REF!</v>
      </c>
      <c r="W804" t="e">
        <f>#REF!=I804</f>
        <v>#REF!</v>
      </c>
      <c r="X804" t="e">
        <f>#REF!=J804</f>
        <v>#REF!</v>
      </c>
      <c r="Y804" t="e">
        <f>#REF!=K804</f>
        <v>#REF!</v>
      </c>
      <c r="Z804" t="e">
        <f>#REF!=L804</f>
        <v>#REF!</v>
      </c>
      <c r="AA804" t="b">
        <f t="shared" si="25"/>
        <v>1</v>
      </c>
    </row>
    <row r="805" spans="1:27" ht="17.25" customHeight="1" thickTop="1" thickBot="1" x14ac:dyDescent="0.3">
      <c r="A805" s="65" t="s">
        <v>141</v>
      </c>
      <c r="B805" s="66" t="s">
        <v>39</v>
      </c>
      <c r="C805" s="73" t="str">
        <f t="shared" si="24"/>
        <v>Godmanchester Bridge Academy2022/2023</v>
      </c>
      <c r="D805" s="85">
        <v>29</v>
      </c>
      <c r="E805" s="85">
        <v>29</v>
      </c>
      <c r="F805" s="85">
        <v>31</v>
      </c>
      <c r="G805" s="85">
        <v>30</v>
      </c>
      <c r="H805" s="85">
        <v>28</v>
      </c>
      <c r="I805" s="85">
        <v>32</v>
      </c>
      <c r="J805" s="85">
        <v>29</v>
      </c>
      <c r="K805" s="85">
        <v>208</v>
      </c>
      <c r="L805" s="73">
        <v>0</v>
      </c>
      <c r="P805" t="e">
        <f>#REF!=A805</f>
        <v>#REF!</v>
      </c>
      <c r="Q805" t="e">
        <f>#REF!=B805</f>
        <v>#REF!</v>
      </c>
      <c r="R805" t="e">
        <f>#REF!=D805</f>
        <v>#REF!</v>
      </c>
      <c r="S805" t="e">
        <f>#REF!=E805</f>
        <v>#REF!</v>
      </c>
      <c r="T805" t="e">
        <f>#REF!=F805</f>
        <v>#REF!</v>
      </c>
      <c r="U805" t="e">
        <f>#REF!=G805</f>
        <v>#REF!</v>
      </c>
      <c r="V805" t="e">
        <f>#REF!=H805</f>
        <v>#REF!</v>
      </c>
      <c r="W805" t="e">
        <f>#REF!=I805</f>
        <v>#REF!</v>
      </c>
      <c r="X805" t="e">
        <f>#REF!=J805</f>
        <v>#REF!</v>
      </c>
      <c r="Y805" t="e">
        <f>#REF!=K805</f>
        <v>#REF!</v>
      </c>
      <c r="Z805" t="e">
        <f>#REF!=L805</f>
        <v>#REF!</v>
      </c>
      <c r="AA805" t="b">
        <f t="shared" si="25"/>
        <v>1</v>
      </c>
    </row>
    <row r="806" spans="1:27" ht="17.25" customHeight="1" thickTop="1" thickBot="1" x14ac:dyDescent="0.3">
      <c r="A806" s="67" t="s">
        <v>141</v>
      </c>
      <c r="B806" s="68" t="s">
        <v>40</v>
      </c>
      <c r="C806" s="73" t="str">
        <f t="shared" si="24"/>
        <v>Godmanchester Bridge Academy2023/2024</v>
      </c>
      <c r="D806" s="85">
        <v>53</v>
      </c>
      <c r="E806" s="85">
        <v>30</v>
      </c>
      <c r="F806" s="85">
        <v>30</v>
      </c>
      <c r="G806" s="85">
        <v>31</v>
      </c>
      <c r="H806" s="85">
        <v>30</v>
      </c>
      <c r="I806" s="85">
        <v>30</v>
      </c>
      <c r="J806" s="85">
        <v>33</v>
      </c>
      <c r="K806" s="85">
        <v>237</v>
      </c>
      <c r="L806" s="74">
        <v>0</v>
      </c>
      <c r="P806" t="e">
        <f>#REF!=A806</f>
        <v>#REF!</v>
      </c>
      <c r="Q806" t="e">
        <f>#REF!=B806</f>
        <v>#REF!</v>
      </c>
      <c r="R806" t="e">
        <f>#REF!=D806</f>
        <v>#REF!</v>
      </c>
      <c r="S806" t="e">
        <f>#REF!=E806</f>
        <v>#REF!</v>
      </c>
      <c r="T806" t="e">
        <f>#REF!=F806</f>
        <v>#REF!</v>
      </c>
      <c r="U806" t="e">
        <f>#REF!=G806</f>
        <v>#REF!</v>
      </c>
      <c r="V806" t="e">
        <f>#REF!=H806</f>
        <v>#REF!</v>
      </c>
      <c r="W806" t="e">
        <f>#REF!=I806</f>
        <v>#REF!</v>
      </c>
      <c r="X806" t="e">
        <f>#REF!=J806</f>
        <v>#REF!</v>
      </c>
      <c r="Y806" t="e">
        <f>#REF!=K806</f>
        <v>#REF!</v>
      </c>
      <c r="Z806" t="e">
        <f>#REF!=L806</f>
        <v>#REF!</v>
      </c>
      <c r="AA806" t="b">
        <f t="shared" si="25"/>
        <v>1</v>
      </c>
    </row>
    <row r="807" spans="1:27" ht="17.25" customHeight="1" thickTop="1" thickBot="1" x14ac:dyDescent="0.3">
      <c r="A807" s="67" t="s">
        <v>141</v>
      </c>
      <c r="B807" s="68" t="s">
        <v>25</v>
      </c>
      <c r="C807" s="73" t="str">
        <f t="shared" si="24"/>
        <v>Godmanchester Bridge Academy2024/2025</v>
      </c>
      <c r="D807" s="85">
        <v>55</v>
      </c>
      <c r="E807" s="85">
        <v>53</v>
      </c>
      <c r="F807" s="85">
        <v>30</v>
      </c>
      <c r="G807" s="85">
        <v>31</v>
      </c>
      <c r="H807" s="85">
        <v>32</v>
      </c>
      <c r="I807" s="85">
        <v>29</v>
      </c>
      <c r="J807" s="85">
        <v>30</v>
      </c>
      <c r="K807" s="85">
        <v>260</v>
      </c>
      <c r="L807" s="74">
        <v>0</v>
      </c>
      <c r="P807" t="e">
        <f>#REF!=A807</f>
        <v>#REF!</v>
      </c>
      <c r="Q807" t="e">
        <f>#REF!=B807</f>
        <v>#REF!</v>
      </c>
      <c r="R807" t="e">
        <f>#REF!=D807</f>
        <v>#REF!</v>
      </c>
      <c r="S807" t="e">
        <f>#REF!=E807</f>
        <v>#REF!</v>
      </c>
      <c r="T807" t="e">
        <f>#REF!=F807</f>
        <v>#REF!</v>
      </c>
      <c r="U807" t="e">
        <f>#REF!=G807</f>
        <v>#REF!</v>
      </c>
      <c r="V807" t="e">
        <f>#REF!=H807</f>
        <v>#REF!</v>
      </c>
      <c r="W807" t="e">
        <f>#REF!=I807</f>
        <v>#REF!</v>
      </c>
      <c r="X807" t="e">
        <f>#REF!=J807</f>
        <v>#REF!</v>
      </c>
      <c r="Y807" t="e">
        <f>#REF!=K807</f>
        <v>#REF!</v>
      </c>
      <c r="Z807" t="e">
        <f>#REF!=L807</f>
        <v>#REF!</v>
      </c>
      <c r="AA807" t="b">
        <f t="shared" si="25"/>
        <v>1</v>
      </c>
    </row>
    <row r="808" spans="1:27" ht="17.25" customHeight="1" thickTop="1" thickBot="1" x14ac:dyDescent="0.3">
      <c r="A808" s="86" t="s">
        <v>141</v>
      </c>
      <c r="B808" s="69" t="s">
        <v>26</v>
      </c>
      <c r="C808" s="73" t="str">
        <f t="shared" si="24"/>
        <v>Godmanchester Bridge Academy2025/2026</v>
      </c>
      <c r="D808" s="85">
        <v>40</v>
      </c>
      <c r="E808" s="85">
        <v>56</v>
      </c>
      <c r="F808" s="85">
        <v>51</v>
      </c>
      <c r="G808" s="85">
        <v>33</v>
      </c>
      <c r="H808" s="85">
        <v>30</v>
      </c>
      <c r="I808" s="85">
        <v>31</v>
      </c>
      <c r="J808" s="85">
        <v>30</v>
      </c>
      <c r="K808" s="85">
        <v>271</v>
      </c>
      <c r="L808" s="75">
        <v>30</v>
      </c>
      <c r="P808" t="e">
        <f>#REF!=A808</f>
        <v>#REF!</v>
      </c>
      <c r="Q808" t="e">
        <f>#REF!=B808</f>
        <v>#REF!</v>
      </c>
      <c r="R808" t="e">
        <f>#REF!=D808</f>
        <v>#REF!</v>
      </c>
      <c r="S808" t="e">
        <f>#REF!=E808</f>
        <v>#REF!</v>
      </c>
      <c r="T808" t="e">
        <f>#REF!=F808</f>
        <v>#REF!</v>
      </c>
      <c r="U808" t="e">
        <f>#REF!=G808</f>
        <v>#REF!</v>
      </c>
      <c r="V808" t="e">
        <f>#REF!=H808</f>
        <v>#REF!</v>
      </c>
      <c r="W808" t="e">
        <f>#REF!=I808</f>
        <v>#REF!</v>
      </c>
      <c r="X808" t="e">
        <f>#REF!=J808</f>
        <v>#REF!</v>
      </c>
      <c r="Y808" t="e">
        <f>#REF!=K808</f>
        <v>#REF!</v>
      </c>
      <c r="Z808" t="e">
        <f>#REF!=L808</f>
        <v>#REF!</v>
      </c>
      <c r="AA808" t="b">
        <f t="shared" si="25"/>
        <v>1</v>
      </c>
    </row>
    <row r="809" spans="1:27" ht="17.25" customHeight="1" thickTop="1" thickBot="1" x14ac:dyDescent="0.3">
      <c r="A809" s="87" t="s">
        <v>141</v>
      </c>
      <c r="B809" s="70" t="s">
        <v>27</v>
      </c>
      <c r="C809" s="73" t="str">
        <f t="shared" si="24"/>
        <v>Godmanchester Bridge Academy2026/2027</v>
      </c>
      <c r="D809" s="85">
        <v>30</v>
      </c>
      <c r="E809" s="85">
        <v>41</v>
      </c>
      <c r="F809" s="85">
        <v>55</v>
      </c>
      <c r="G809" s="85">
        <v>53</v>
      </c>
      <c r="H809" s="85">
        <v>33</v>
      </c>
      <c r="I809" s="85">
        <v>29</v>
      </c>
      <c r="J809" s="85">
        <v>32</v>
      </c>
      <c r="K809" s="85">
        <v>273</v>
      </c>
      <c r="L809" s="76">
        <v>30</v>
      </c>
      <c r="P809" t="e">
        <f>#REF!=A809</f>
        <v>#REF!</v>
      </c>
      <c r="Q809" t="e">
        <f>#REF!=B809</f>
        <v>#REF!</v>
      </c>
      <c r="R809" t="e">
        <f>#REF!=D809</f>
        <v>#REF!</v>
      </c>
      <c r="S809" t="e">
        <f>#REF!=E809</f>
        <v>#REF!</v>
      </c>
      <c r="T809" t="e">
        <f>#REF!=F809</f>
        <v>#REF!</v>
      </c>
      <c r="U809" t="e">
        <f>#REF!=G809</f>
        <v>#REF!</v>
      </c>
      <c r="V809" t="e">
        <f>#REF!=H809</f>
        <v>#REF!</v>
      </c>
      <c r="W809" t="e">
        <f>#REF!=I809</f>
        <v>#REF!</v>
      </c>
      <c r="X809" t="e">
        <f>#REF!=J809</f>
        <v>#REF!</v>
      </c>
      <c r="Y809" t="e">
        <f>#REF!=K809</f>
        <v>#REF!</v>
      </c>
      <c r="Z809" t="e">
        <f>#REF!=L809</f>
        <v>#REF!</v>
      </c>
      <c r="AA809" t="b">
        <f t="shared" si="25"/>
        <v>1</v>
      </c>
    </row>
    <row r="810" spans="1:27" ht="17.25" customHeight="1" thickTop="1" thickBot="1" x14ac:dyDescent="0.3">
      <c r="A810" s="87" t="s">
        <v>141</v>
      </c>
      <c r="B810" s="70" t="s">
        <v>28</v>
      </c>
      <c r="C810" s="73" t="str">
        <f t="shared" si="24"/>
        <v>Godmanchester Bridge Academy2027/2028</v>
      </c>
      <c r="D810" s="85">
        <v>30</v>
      </c>
      <c r="E810" s="85">
        <v>31</v>
      </c>
      <c r="F810" s="85">
        <v>40</v>
      </c>
      <c r="G810" s="85">
        <v>57</v>
      </c>
      <c r="H810" s="85">
        <v>53</v>
      </c>
      <c r="I810" s="85">
        <v>32</v>
      </c>
      <c r="J810" s="85">
        <v>30</v>
      </c>
      <c r="K810" s="85">
        <v>273</v>
      </c>
      <c r="L810" s="76">
        <v>30</v>
      </c>
      <c r="P810" t="e">
        <f>#REF!=A810</f>
        <v>#REF!</v>
      </c>
      <c r="Q810" t="e">
        <f>#REF!=B810</f>
        <v>#REF!</v>
      </c>
      <c r="R810" t="e">
        <f>#REF!=D810</f>
        <v>#REF!</v>
      </c>
      <c r="S810" t="e">
        <f>#REF!=E810</f>
        <v>#REF!</v>
      </c>
      <c r="T810" t="e">
        <f>#REF!=F810</f>
        <v>#REF!</v>
      </c>
      <c r="U810" t="e">
        <f>#REF!=G810</f>
        <v>#REF!</v>
      </c>
      <c r="V810" t="e">
        <f>#REF!=H810</f>
        <v>#REF!</v>
      </c>
      <c r="W810" t="e">
        <f>#REF!=I810</f>
        <v>#REF!</v>
      </c>
      <c r="X810" t="e">
        <f>#REF!=J810</f>
        <v>#REF!</v>
      </c>
      <c r="Y810" t="e">
        <f>#REF!=K810</f>
        <v>#REF!</v>
      </c>
      <c r="Z810" t="e">
        <f>#REF!=L810</f>
        <v>#REF!</v>
      </c>
      <c r="AA810" t="b">
        <f t="shared" si="25"/>
        <v>1</v>
      </c>
    </row>
    <row r="811" spans="1:27" ht="17.25" customHeight="1" thickTop="1" thickBot="1" x14ac:dyDescent="0.3">
      <c r="A811" s="88" t="s">
        <v>141</v>
      </c>
      <c r="B811" s="70" t="s">
        <v>29</v>
      </c>
      <c r="C811" s="73" t="str">
        <f t="shared" si="24"/>
        <v>Godmanchester Bridge Academy2028/2029</v>
      </c>
      <c r="D811" s="85">
        <v>33</v>
      </c>
      <c r="E811" s="85">
        <v>31</v>
      </c>
      <c r="F811" s="85">
        <v>30</v>
      </c>
      <c r="G811" s="85">
        <v>42</v>
      </c>
      <c r="H811" s="85">
        <v>57</v>
      </c>
      <c r="I811" s="85">
        <v>52</v>
      </c>
      <c r="J811" s="85">
        <v>33</v>
      </c>
      <c r="K811" s="85">
        <v>278</v>
      </c>
      <c r="L811" s="76">
        <v>30</v>
      </c>
      <c r="P811" t="e">
        <f>#REF!=A811</f>
        <v>#REF!</v>
      </c>
      <c r="Q811" t="e">
        <f>#REF!=B811</f>
        <v>#REF!</v>
      </c>
      <c r="R811" t="e">
        <f>#REF!=D811</f>
        <v>#REF!</v>
      </c>
      <c r="S811" t="e">
        <f>#REF!=E811</f>
        <v>#REF!</v>
      </c>
      <c r="T811" t="e">
        <f>#REF!=F811</f>
        <v>#REF!</v>
      </c>
      <c r="U811" t="e">
        <f>#REF!=G811</f>
        <v>#REF!</v>
      </c>
      <c r="V811" t="e">
        <f>#REF!=H811</f>
        <v>#REF!</v>
      </c>
      <c r="W811" t="e">
        <f>#REF!=I811</f>
        <v>#REF!</v>
      </c>
      <c r="X811" t="e">
        <f>#REF!=J811</f>
        <v>#REF!</v>
      </c>
      <c r="Y811" t="e">
        <f>#REF!=K811</f>
        <v>#REF!</v>
      </c>
      <c r="Z811" t="e">
        <f>#REF!=L811</f>
        <v>#REF!</v>
      </c>
      <c r="AA811" t="b">
        <f t="shared" si="25"/>
        <v>1</v>
      </c>
    </row>
    <row r="812" spans="1:27" ht="17.25" customHeight="1" thickTop="1" thickBot="1" x14ac:dyDescent="0.3">
      <c r="A812" s="89" t="s">
        <v>141</v>
      </c>
      <c r="B812" s="107" t="s">
        <v>30</v>
      </c>
      <c r="C812" s="73" t="str">
        <f t="shared" si="24"/>
        <v>Godmanchester Bridge Academy2029/2030</v>
      </c>
      <c r="D812" s="85">
        <v>22</v>
      </c>
      <c r="E812" s="85">
        <v>34</v>
      </c>
      <c r="F812" s="85">
        <v>30</v>
      </c>
      <c r="G812" s="85">
        <v>32</v>
      </c>
      <c r="H812" s="85">
        <v>42</v>
      </c>
      <c r="I812" s="85">
        <v>56</v>
      </c>
      <c r="J812" s="85">
        <v>53</v>
      </c>
      <c r="K812" s="85">
        <v>269</v>
      </c>
      <c r="L812" s="76">
        <v>30</v>
      </c>
      <c r="P812" t="e">
        <f>#REF!=A812</f>
        <v>#REF!</v>
      </c>
      <c r="Q812" t="e">
        <f>#REF!=B812</f>
        <v>#REF!</v>
      </c>
      <c r="R812" t="e">
        <f>#REF!=D812</f>
        <v>#REF!</v>
      </c>
      <c r="S812" t="e">
        <f>#REF!=E812</f>
        <v>#REF!</v>
      </c>
      <c r="T812" t="e">
        <f>#REF!=F812</f>
        <v>#REF!</v>
      </c>
      <c r="U812" t="e">
        <f>#REF!=G812</f>
        <v>#REF!</v>
      </c>
      <c r="V812" t="e">
        <f>#REF!=H812</f>
        <v>#REF!</v>
      </c>
      <c r="W812" t="e">
        <f>#REF!=I812</f>
        <v>#REF!</v>
      </c>
      <c r="X812" t="e">
        <f>#REF!=J812</f>
        <v>#REF!</v>
      </c>
      <c r="Y812" t="e">
        <f>#REF!=K812</f>
        <v>#REF!</v>
      </c>
      <c r="Z812" t="e">
        <f>#REF!=L812</f>
        <v>#REF!</v>
      </c>
      <c r="AA812" t="b">
        <f t="shared" si="25"/>
        <v>1</v>
      </c>
    </row>
    <row r="813" spans="1:27" ht="17.25" customHeight="1" thickTop="1" thickBot="1" x14ac:dyDescent="0.3">
      <c r="A813" s="90" t="s">
        <v>141</v>
      </c>
      <c r="B813" s="109" t="s">
        <v>273</v>
      </c>
      <c r="C813" s="73" t="str">
        <f t="shared" si="24"/>
        <v>Godmanchester Bridge Academy2030/2031</v>
      </c>
      <c r="D813" s="85">
        <v>27</v>
      </c>
      <c r="E813" s="85">
        <v>23</v>
      </c>
      <c r="F813" s="85">
        <v>33</v>
      </c>
      <c r="G813" s="85">
        <v>32</v>
      </c>
      <c r="H813" s="85">
        <v>32</v>
      </c>
      <c r="I813" s="85">
        <v>41</v>
      </c>
      <c r="J813" s="85">
        <v>57</v>
      </c>
      <c r="K813" s="85">
        <v>245</v>
      </c>
      <c r="L813" s="77">
        <v>30</v>
      </c>
      <c r="P813" t="e">
        <f>#REF!=A813</f>
        <v>#REF!</v>
      </c>
      <c r="Q813" t="e">
        <f>#REF!=B813</f>
        <v>#REF!</v>
      </c>
      <c r="R813" t="e">
        <f>#REF!=D813</f>
        <v>#REF!</v>
      </c>
      <c r="S813" t="e">
        <f>#REF!=E813</f>
        <v>#REF!</v>
      </c>
      <c r="T813" t="e">
        <f>#REF!=F813</f>
        <v>#REF!</v>
      </c>
      <c r="U813" t="e">
        <f>#REF!=G813</f>
        <v>#REF!</v>
      </c>
      <c r="V813" t="e">
        <f>#REF!=H813</f>
        <v>#REF!</v>
      </c>
      <c r="W813" t="e">
        <f>#REF!=I813</f>
        <v>#REF!</v>
      </c>
      <c r="X813" t="e">
        <f>#REF!=J813</f>
        <v>#REF!</v>
      </c>
      <c r="Y813" t="e">
        <f>#REF!=K813</f>
        <v>#REF!</v>
      </c>
      <c r="Z813" t="e">
        <f>#REF!=L813</f>
        <v>#REF!</v>
      </c>
      <c r="AA813" t="b">
        <f t="shared" si="25"/>
        <v>1</v>
      </c>
    </row>
    <row r="814" spans="1:27" ht="17.25" customHeight="1" thickTop="1" thickBot="1" x14ac:dyDescent="0.3">
      <c r="A814" s="65" t="s">
        <v>142</v>
      </c>
      <c r="B814" s="66" t="s">
        <v>39</v>
      </c>
      <c r="C814" s="73" t="str">
        <f t="shared" si="24"/>
        <v>Godmanchester Community Academy2022/2023</v>
      </c>
      <c r="D814" s="85">
        <v>46</v>
      </c>
      <c r="E814" s="85">
        <v>56</v>
      </c>
      <c r="F814" s="85">
        <v>59</v>
      </c>
      <c r="G814" s="85">
        <v>60</v>
      </c>
      <c r="H814" s="85">
        <v>56</v>
      </c>
      <c r="I814" s="85">
        <v>60</v>
      </c>
      <c r="J814" s="85">
        <v>60</v>
      </c>
      <c r="K814" s="85">
        <v>397</v>
      </c>
      <c r="L814" s="73">
        <v>0</v>
      </c>
      <c r="P814" t="e">
        <f>#REF!=A814</f>
        <v>#REF!</v>
      </c>
      <c r="Q814" t="e">
        <f>#REF!=B814</f>
        <v>#REF!</v>
      </c>
      <c r="R814" t="e">
        <f>#REF!=D814</f>
        <v>#REF!</v>
      </c>
      <c r="S814" t="e">
        <f>#REF!=E814</f>
        <v>#REF!</v>
      </c>
      <c r="T814" t="e">
        <f>#REF!=F814</f>
        <v>#REF!</v>
      </c>
      <c r="U814" t="e">
        <f>#REF!=G814</f>
        <v>#REF!</v>
      </c>
      <c r="V814" t="e">
        <f>#REF!=H814</f>
        <v>#REF!</v>
      </c>
      <c r="W814" t="e">
        <f>#REF!=I814</f>
        <v>#REF!</v>
      </c>
      <c r="X814" t="e">
        <f>#REF!=J814</f>
        <v>#REF!</v>
      </c>
      <c r="Y814" t="e">
        <f>#REF!=K814</f>
        <v>#REF!</v>
      </c>
      <c r="Z814" t="e">
        <f>#REF!=L814</f>
        <v>#REF!</v>
      </c>
      <c r="AA814" t="b">
        <f t="shared" si="25"/>
        <v>1</v>
      </c>
    </row>
    <row r="815" spans="1:27" ht="17.25" customHeight="1" thickTop="1" thickBot="1" x14ac:dyDescent="0.3">
      <c r="A815" s="67" t="s">
        <v>142</v>
      </c>
      <c r="B815" s="68" t="s">
        <v>40</v>
      </c>
      <c r="C815" s="73" t="str">
        <f t="shared" si="24"/>
        <v>Godmanchester Community Academy2023/2024</v>
      </c>
      <c r="D815" s="85">
        <v>58</v>
      </c>
      <c r="E815" s="85">
        <v>60</v>
      </c>
      <c r="F815" s="85">
        <v>60</v>
      </c>
      <c r="G815" s="85">
        <v>60</v>
      </c>
      <c r="H815" s="85">
        <v>60</v>
      </c>
      <c r="I815" s="85">
        <v>59</v>
      </c>
      <c r="J815" s="85">
        <v>60</v>
      </c>
      <c r="K815" s="85">
        <v>417</v>
      </c>
      <c r="L815" s="74">
        <v>0</v>
      </c>
      <c r="P815" t="e">
        <f>#REF!=A815</f>
        <v>#REF!</v>
      </c>
      <c r="Q815" t="e">
        <f>#REF!=B815</f>
        <v>#REF!</v>
      </c>
      <c r="R815" t="e">
        <f>#REF!=D815</f>
        <v>#REF!</v>
      </c>
      <c r="S815" t="e">
        <f>#REF!=E815</f>
        <v>#REF!</v>
      </c>
      <c r="T815" t="e">
        <f>#REF!=F815</f>
        <v>#REF!</v>
      </c>
      <c r="U815" t="e">
        <f>#REF!=G815</f>
        <v>#REF!</v>
      </c>
      <c r="V815" t="e">
        <f>#REF!=H815</f>
        <v>#REF!</v>
      </c>
      <c r="W815" t="e">
        <f>#REF!=I815</f>
        <v>#REF!</v>
      </c>
      <c r="X815" t="e">
        <f>#REF!=J815</f>
        <v>#REF!</v>
      </c>
      <c r="Y815" t="e">
        <f>#REF!=K815</f>
        <v>#REF!</v>
      </c>
      <c r="Z815" t="e">
        <f>#REF!=L815</f>
        <v>#REF!</v>
      </c>
      <c r="AA815" t="b">
        <f t="shared" si="25"/>
        <v>1</v>
      </c>
    </row>
    <row r="816" spans="1:27" ht="17.25" customHeight="1" thickTop="1" thickBot="1" x14ac:dyDescent="0.3">
      <c r="A816" s="67" t="s">
        <v>142</v>
      </c>
      <c r="B816" s="68" t="s">
        <v>25</v>
      </c>
      <c r="C816" s="73" t="str">
        <f t="shared" si="24"/>
        <v>Godmanchester Community Academy2024/2025</v>
      </c>
      <c r="D816" s="85">
        <v>59</v>
      </c>
      <c r="E816" s="85">
        <v>59</v>
      </c>
      <c r="F816" s="85">
        <v>60</v>
      </c>
      <c r="G816" s="85">
        <v>59</v>
      </c>
      <c r="H816" s="85">
        <v>60</v>
      </c>
      <c r="I816" s="85">
        <v>56</v>
      </c>
      <c r="J816" s="85">
        <v>61</v>
      </c>
      <c r="K816" s="85">
        <v>414</v>
      </c>
      <c r="L816" s="74">
        <v>0</v>
      </c>
      <c r="P816" t="e">
        <f>#REF!=A816</f>
        <v>#REF!</v>
      </c>
      <c r="Q816" t="e">
        <f>#REF!=B816</f>
        <v>#REF!</v>
      </c>
      <c r="R816" t="e">
        <f>#REF!=D816</f>
        <v>#REF!</v>
      </c>
      <c r="S816" t="e">
        <f>#REF!=E816</f>
        <v>#REF!</v>
      </c>
      <c r="T816" t="e">
        <f>#REF!=F816</f>
        <v>#REF!</v>
      </c>
      <c r="U816" t="e">
        <f>#REF!=G816</f>
        <v>#REF!</v>
      </c>
      <c r="V816" t="e">
        <f>#REF!=H816</f>
        <v>#REF!</v>
      </c>
      <c r="W816" t="e">
        <f>#REF!=I816</f>
        <v>#REF!</v>
      </c>
      <c r="X816" t="e">
        <f>#REF!=J816</f>
        <v>#REF!</v>
      </c>
      <c r="Y816" t="e">
        <f>#REF!=K816</f>
        <v>#REF!</v>
      </c>
      <c r="Z816" t="e">
        <f>#REF!=L816</f>
        <v>#REF!</v>
      </c>
      <c r="AA816" t="b">
        <f t="shared" si="25"/>
        <v>1</v>
      </c>
    </row>
    <row r="817" spans="1:27" ht="17.25" customHeight="1" thickTop="1" thickBot="1" x14ac:dyDescent="0.3">
      <c r="A817" s="86" t="s">
        <v>142</v>
      </c>
      <c r="B817" s="69" t="s">
        <v>26</v>
      </c>
      <c r="C817" s="73" t="str">
        <f t="shared" si="24"/>
        <v>Godmanchester Community Academy2025/2026</v>
      </c>
      <c r="D817" s="85">
        <v>56</v>
      </c>
      <c r="E817" s="85">
        <v>54</v>
      </c>
      <c r="F817" s="85">
        <v>56</v>
      </c>
      <c r="G817" s="85">
        <v>60</v>
      </c>
      <c r="H817" s="85">
        <v>58</v>
      </c>
      <c r="I817" s="85">
        <v>59</v>
      </c>
      <c r="J817" s="85">
        <v>59</v>
      </c>
      <c r="K817" s="85">
        <v>402</v>
      </c>
      <c r="L817" s="75">
        <v>60</v>
      </c>
      <c r="P817" t="e">
        <f>#REF!=A817</f>
        <v>#REF!</v>
      </c>
      <c r="Q817" t="e">
        <f>#REF!=B817</f>
        <v>#REF!</v>
      </c>
      <c r="R817" t="e">
        <f>#REF!=D817</f>
        <v>#REF!</v>
      </c>
      <c r="S817" t="e">
        <f>#REF!=E817</f>
        <v>#REF!</v>
      </c>
      <c r="T817" t="e">
        <f>#REF!=F817</f>
        <v>#REF!</v>
      </c>
      <c r="U817" t="e">
        <f>#REF!=G817</f>
        <v>#REF!</v>
      </c>
      <c r="V817" t="e">
        <f>#REF!=H817</f>
        <v>#REF!</v>
      </c>
      <c r="W817" t="e">
        <f>#REF!=I817</f>
        <v>#REF!</v>
      </c>
      <c r="X817" t="e">
        <f>#REF!=J817</f>
        <v>#REF!</v>
      </c>
      <c r="Y817" t="e">
        <f>#REF!=K817</f>
        <v>#REF!</v>
      </c>
      <c r="Z817" t="e">
        <f>#REF!=L817</f>
        <v>#REF!</v>
      </c>
      <c r="AA817" t="b">
        <f t="shared" si="25"/>
        <v>1</v>
      </c>
    </row>
    <row r="818" spans="1:27" ht="17.25" customHeight="1" thickTop="1" thickBot="1" x14ac:dyDescent="0.3">
      <c r="A818" s="87" t="s">
        <v>142</v>
      </c>
      <c r="B818" s="70" t="s">
        <v>27</v>
      </c>
      <c r="C818" s="73" t="str">
        <f t="shared" si="24"/>
        <v>Godmanchester Community Academy2026/2027</v>
      </c>
      <c r="D818" s="85">
        <v>57</v>
      </c>
      <c r="E818" s="85">
        <v>56</v>
      </c>
      <c r="F818" s="85">
        <v>53</v>
      </c>
      <c r="G818" s="85">
        <v>56</v>
      </c>
      <c r="H818" s="85">
        <v>59</v>
      </c>
      <c r="I818" s="85">
        <v>57</v>
      </c>
      <c r="J818" s="85">
        <v>61</v>
      </c>
      <c r="K818" s="85">
        <v>399</v>
      </c>
      <c r="L818" s="76">
        <v>60</v>
      </c>
      <c r="P818" t="e">
        <f>#REF!=A818</f>
        <v>#REF!</v>
      </c>
      <c r="Q818" t="e">
        <f>#REF!=B818</f>
        <v>#REF!</v>
      </c>
      <c r="R818" t="e">
        <f>#REF!=D818</f>
        <v>#REF!</v>
      </c>
      <c r="S818" t="e">
        <f>#REF!=E818</f>
        <v>#REF!</v>
      </c>
      <c r="T818" t="e">
        <f>#REF!=F818</f>
        <v>#REF!</v>
      </c>
      <c r="U818" t="e">
        <f>#REF!=G818</f>
        <v>#REF!</v>
      </c>
      <c r="V818" t="e">
        <f>#REF!=H818</f>
        <v>#REF!</v>
      </c>
      <c r="W818" t="e">
        <f>#REF!=I818</f>
        <v>#REF!</v>
      </c>
      <c r="X818" t="e">
        <f>#REF!=J818</f>
        <v>#REF!</v>
      </c>
      <c r="Y818" t="e">
        <f>#REF!=K818</f>
        <v>#REF!</v>
      </c>
      <c r="Z818" t="e">
        <f>#REF!=L818</f>
        <v>#REF!</v>
      </c>
      <c r="AA818" t="b">
        <f t="shared" si="25"/>
        <v>1</v>
      </c>
    </row>
    <row r="819" spans="1:27" ht="17.25" customHeight="1" thickTop="1" thickBot="1" x14ac:dyDescent="0.3">
      <c r="A819" s="87" t="s">
        <v>142</v>
      </c>
      <c r="B819" s="70" t="s">
        <v>28</v>
      </c>
      <c r="C819" s="73" t="str">
        <f t="shared" si="24"/>
        <v>Godmanchester Community Academy2027/2028</v>
      </c>
      <c r="D819" s="85">
        <v>52</v>
      </c>
      <c r="E819" s="85">
        <v>57</v>
      </c>
      <c r="F819" s="85">
        <v>55</v>
      </c>
      <c r="G819" s="85">
        <v>53</v>
      </c>
      <c r="H819" s="85">
        <v>55</v>
      </c>
      <c r="I819" s="85">
        <v>58</v>
      </c>
      <c r="J819" s="85">
        <v>59</v>
      </c>
      <c r="K819" s="85">
        <v>389</v>
      </c>
      <c r="L819" s="76">
        <v>60</v>
      </c>
      <c r="P819" t="e">
        <f>#REF!=A819</f>
        <v>#REF!</v>
      </c>
      <c r="Q819" t="e">
        <f>#REF!=B819</f>
        <v>#REF!</v>
      </c>
      <c r="R819" t="e">
        <f>#REF!=D819</f>
        <v>#REF!</v>
      </c>
      <c r="S819" t="e">
        <f>#REF!=E819</f>
        <v>#REF!</v>
      </c>
      <c r="T819" t="e">
        <f>#REF!=F819</f>
        <v>#REF!</v>
      </c>
      <c r="U819" t="e">
        <f>#REF!=G819</f>
        <v>#REF!</v>
      </c>
      <c r="V819" t="e">
        <f>#REF!=H819</f>
        <v>#REF!</v>
      </c>
      <c r="W819" t="e">
        <f>#REF!=I819</f>
        <v>#REF!</v>
      </c>
      <c r="X819" t="e">
        <f>#REF!=J819</f>
        <v>#REF!</v>
      </c>
      <c r="Y819" t="e">
        <f>#REF!=K819</f>
        <v>#REF!</v>
      </c>
      <c r="Z819" t="e">
        <f>#REF!=L819</f>
        <v>#REF!</v>
      </c>
      <c r="AA819" t="b">
        <f t="shared" si="25"/>
        <v>1</v>
      </c>
    </row>
    <row r="820" spans="1:27" ht="17.25" customHeight="1" thickTop="1" thickBot="1" x14ac:dyDescent="0.3">
      <c r="A820" s="88" t="s">
        <v>142</v>
      </c>
      <c r="B820" s="70" t="s">
        <v>29</v>
      </c>
      <c r="C820" s="73" t="str">
        <f t="shared" si="24"/>
        <v>Godmanchester Community Academy2028/2029</v>
      </c>
      <c r="D820" s="85">
        <v>58</v>
      </c>
      <c r="E820" s="85">
        <v>52</v>
      </c>
      <c r="F820" s="85">
        <v>56</v>
      </c>
      <c r="G820" s="85">
        <v>55</v>
      </c>
      <c r="H820" s="85">
        <v>52</v>
      </c>
      <c r="I820" s="85">
        <v>54</v>
      </c>
      <c r="J820" s="85">
        <v>60</v>
      </c>
      <c r="K820" s="85">
        <v>387</v>
      </c>
      <c r="L820" s="76">
        <v>60</v>
      </c>
      <c r="P820" t="e">
        <f>#REF!=A820</f>
        <v>#REF!</v>
      </c>
      <c r="Q820" t="e">
        <f>#REF!=B820</f>
        <v>#REF!</v>
      </c>
      <c r="R820" t="e">
        <f>#REF!=D820</f>
        <v>#REF!</v>
      </c>
      <c r="S820" t="e">
        <f>#REF!=E820</f>
        <v>#REF!</v>
      </c>
      <c r="T820" t="e">
        <f>#REF!=F820</f>
        <v>#REF!</v>
      </c>
      <c r="U820" t="e">
        <f>#REF!=G820</f>
        <v>#REF!</v>
      </c>
      <c r="V820" t="e">
        <f>#REF!=H820</f>
        <v>#REF!</v>
      </c>
      <c r="W820" t="e">
        <f>#REF!=I820</f>
        <v>#REF!</v>
      </c>
      <c r="X820" t="e">
        <f>#REF!=J820</f>
        <v>#REF!</v>
      </c>
      <c r="Y820" t="e">
        <f>#REF!=K820</f>
        <v>#REF!</v>
      </c>
      <c r="Z820" t="e">
        <f>#REF!=L820</f>
        <v>#REF!</v>
      </c>
      <c r="AA820" t="b">
        <f t="shared" si="25"/>
        <v>1</v>
      </c>
    </row>
    <row r="821" spans="1:27" ht="17.25" customHeight="1" thickTop="1" thickBot="1" x14ac:dyDescent="0.3">
      <c r="A821" s="89" t="s">
        <v>142</v>
      </c>
      <c r="B821" s="107" t="s">
        <v>30</v>
      </c>
      <c r="C821" s="73" t="str">
        <f t="shared" si="24"/>
        <v>Godmanchester Community Academy2029/2030</v>
      </c>
      <c r="D821" s="85">
        <v>48</v>
      </c>
      <c r="E821" s="85">
        <v>58</v>
      </c>
      <c r="F821" s="85">
        <v>51</v>
      </c>
      <c r="G821" s="85">
        <v>56</v>
      </c>
      <c r="H821" s="85">
        <v>54</v>
      </c>
      <c r="I821" s="85">
        <v>51</v>
      </c>
      <c r="J821" s="85">
        <v>56</v>
      </c>
      <c r="K821" s="85">
        <v>374</v>
      </c>
      <c r="L821" s="76">
        <v>60</v>
      </c>
      <c r="P821" t="e">
        <f>#REF!=A821</f>
        <v>#REF!</v>
      </c>
      <c r="Q821" t="e">
        <f>#REF!=B821</f>
        <v>#REF!</v>
      </c>
      <c r="R821" t="e">
        <f>#REF!=D821</f>
        <v>#REF!</v>
      </c>
      <c r="S821" t="e">
        <f>#REF!=E821</f>
        <v>#REF!</v>
      </c>
      <c r="T821" t="e">
        <f>#REF!=F821</f>
        <v>#REF!</v>
      </c>
      <c r="U821" t="e">
        <f>#REF!=G821</f>
        <v>#REF!</v>
      </c>
      <c r="V821" t="e">
        <f>#REF!=H821</f>
        <v>#REF!</v>
      </c>
      <c r="W821" t="e">
        <f>#REF!=I821</f>
        <v>#REF!</v>
      </c>
      <c r="X821" t="e">
        <f>#REF!=J821</f>
        <v>#REF!</v>
      </c>
      <c r="Y821" t="e">
        <f>#REF!=K821</f>
        <v>#REF!</v>
      </c>
      <c r="Z821" t="e">
        <f>#REF!=L821</f>
        <v>#REF!</v>
      </c>
      <c r="AA821" t="b">
        <f t="shared" si="25"/>
        <v>1</v>
      </c>
    </row>
    <row r="822" spans="1:27" ht="17.25" customHeight="1" thickTop="1" thickBot="1" x14ac:dyDescent="0.3">
      <c r="A822" s="90" t="s">
        <v>142</v>
      </c>
      <c r="B822" s="109" t="s">
        <v>273</v>
      </c>
      <c r="C822" s="73" t="str">
        <f t="shared" si="24"/>
        <v>Godmanchester Community Academy2030/2031</v>
      </c>
      <c r="D822" s="85">
        <v>52</v>
      </c>
      <c r="E822" s="85">
        <v>48</v>
      </c>
      <c r="F822" s="85">
        <v>57</v>
      </c>
      <c r="G822" s="85">
        <v>51</v>
      </c>
      <c r="H822" s="85">
        <v>55</v>
      </c>
      <c r="I822" s="85">
        <v>53</v>
      </c>
      <c r="J822" s="85">
        <v>53</v>
      </c>
      <c r="K822" s="85">
        <v>369</v>
      </c>
      <c r="L822" s="77">
        <v>60</v>
      </c>
      <c r="P822" t="e">
        <f>#REF!=A822</f>
        <v>#REF!</v>
      </c>
      <c r="Q822" t="e">
        <f>#REF!=B822</f>
        <v>#REF!</v>
      </c>
      <c r="R822" t="e">
        <f>#REF!=D822</f>
        <v>#REF!</v>
      </c>
      <c r="S822" t="e">
        <f>#REF!=E822</f>
        <v>#REF!</v>
      </c>
      <c r="T822" t="e">
        <f>#REF!=F822</f>
        <v>#REF!</v>
      </c>
      <c r="U822" t="e">
        <f>#REF!=G822</f>
        <v>#REF!</v>
      </c>
      <c r="V822" t="e">
        <f>#REF!=H822</f>
        <v>#REF!</v>
      </c>
      <c r="W822" t="e">
        <f>#REF!=I822</f>
        <v>#REF!</v>
      </c>
      <c r="X822" t="e">
        <f>#REF!=J822</f>
        <v>#REF!</v>
      </c>
      <c r="Y822" t="e">
        <f>#REF!=K822</f>
        <v>#REF!</v>
      </c>
      <c r="Z822" t="e">
        <f>#REF!=L822</f>
        <v>#REF!</v>
      </c>
      <c r="AA822" t="b">
        <f t="shared" si="25"/>
        <v>1</v>
      </c>
    </row>
    <row r="823" spans="1:27" ht="17.25" customHeight="1" thickTop="1" thickBot="1" x14ac:dyDescent="0.3">
      <c r="A823" s="65" t="s">
        <v>143</v>
      </c>
      <c r="B823" s="66" t="s">
        <v>39</v>
      </c>
      <c r="C823" s="73" t="str">
        <f t="shared" si="24"/>
        <v>St Anne's CofE Primary School2022/2023</v>
      </c>
      <c r="D823" s="85">
        <v>30</v>
      </c>
      <c r="E823" s="85">
        <v>28</v>
      </c>
      <c r="F823" s="85">
        <v>30</v>
      </c>
      <c r="G823" s="85">
        <v>30</v>
      </c>
      <c r="H823" s="85">
        <v>29</v>
      </c>
      <c r="I823" s="85">
        <v>32</v>
      </c>
      <c r="J823" s="85">
        <v>28</v>
      </c>
      <c r="K823" s="85">
        <v>207</v>
      </c>
      <c r="L823" s="73">
        <v>0</v>
      </c>
      <c r="P823" t="e">
        <f>#REF!=A823</f>
        <v>#REF!</v>
      </c>
      <c r="Q823" t="e">
        <f>#REF!=B823</f>
        <v>#REF!</v>
      </c>
      <c r="R823" t="e">
        <f>#REF!=D823</f>
        <v>#REF!</v>
      </c>
      <c r="S823" t="e">
        <f>#REF!=E823</f>
        <v>#REF!</v>
      </c>
      <c r="T823" t="e">
        <f>#REF!=F823</f>
        <v>#REF!</v>
      </c>
      <c r="U823" t="e">
        <f>#REF!=G823</f>
        <v>#REF!</v>
      </c>
      <c r="V823" t="e">
        <f>#REF!=H823</f>
        <v>#REF!</v>
      </c>
      <c r="W823" t="e">
        <f>#REF!=I823</f>
        <v>#REF!</v>
      </c>
      <c r="X823" t="e">
        <f>#REF!=J823</f>
        <v>#REF!</v>
      </c>
      <c r="Y823" t="e">
        <f>#REF!=K823</f>
        <v>#REF!</v>
      </c>
      <c r="Z823" t="e">
        <f>#REF!=L823</f>
        <v>#REF!</v>
      </c>
      <c r="AA823" t="b">
        <f t="shared" si="25"/>
        <v>1</v>
      </c>
    </row>
    <row r="824" spans="1:27" ht="17.25" customHeight="1" thickTop="1" thickBot="1" x14ac:dyDescent="0.3">
      <c r="A824" s="67" t="s">
        <v>143</v>
      </c>
      <c r="B824" s="68" t="s">
        <v>40</v>
      </c>
      <c r="C824" s="73" t="str">
        <f t="shared" si="24"/>
        <v>St Anne's CofE Primary School2023/2024</v>
      </c>
      <c r="D824" s="85">
        <v>24</v>
      </c>
      <c r="E824" s="85">
        <v>29</v>
      </c>
      <c r="F824" s="85">
        <v>30</v>
      </c>
      <c r="G824" s="85">
        <v>30</v>
      </c>
      <c r="H824" s="85">
        <v>30</v>
      </c>
      <c r="I824" s="85">
        <v>30</v>
      </c>
      <c r="J824" s="85">
        <v>30</v>
      </c>
      <c r="K824" s="85">
        <v>203</v>
      </c>
      <c r="L824" s="74">
        <v>0</v>
      </c>
      <c r="P824" t="e">
        <f>#REF!=A824</f>
        <v>#REF!</v>
      </c>
      <c r="Q824" t="e">
        <f>#REF!=B824</f>
        <v>#REF!</v>
      </c>
      <c r="R824" t="e">
        <f>#REF!=D824</f>
        <v>#REF!</v>
      </c>
      <c r="S824" t="e">
        <f>#REF!=E824</f>
        <v>#REF!</v>
      </c>
      <c r="T824" t="e">
        <f>#REF!=F824</f>
        <v>#REF!</v>
      </c>
      <c r="U824" t="e">
        <f>#REF!=G824</f>
        <v>#REF!</v>
      </c>
      <c r="V824" t="e">
        <f>#REF!=H824</f>
        <v>#REF!</v>
      </c>
      <c r="W824" t="e">
        <f>#REF!=I824</f>
        <v>#REF!</v>
      </c>
      <c r="X824" t="e">
        <f>#REF!=J824</f>
        <v>#REF!</v>
      </c>
      <c r="Y824" t="e">
        <f>#REF!=K824</f>
        <v>#REF!</v>
      </c>
      <c r="Z824" t="e">
        <f>#REF!=L824</f>
        <v>#REF!</v>
      </c>
      <c r="AA824" t="b">
        <f t="shared" si="25"/>
        <v>1</v>
      </c>
    </row>
    <row r="825" spans="1:27" ht="17.25" customHeight="1" thickTop="1" thickBot="1" x14ac:dyDescent="0.3">
      <c r="A825" s="67" t="s">
        <v>143</v>
      </c>
      <c r="B825" s="68" t="s">
        <v>25</v>
      </c>
      <c r="C825" s="73" t="str">
        <f t="shared" si="24"/>
        <v>St Anne's CofE Primary School2024/2025</v>
      </c>
      <c r="D825" s="85">
        <v>20</v>
      </c>
      <c r="E825" s="85">
        <v>23</v>
      </c>
      <c r="F825" s="85">
        <v>30</v>
      </c>
      <c r="G825" s="85">
        <v>31</v>
      </c>
      <c r="H825" s="85">
        <v>32</v>
      </c>
      <c r="I825" s="85">
        <v>34</v>
      </c>
      <c r="J825" s="85">
        <v>31</v>
      </c>
      <c r="K825" s="85">
        <v>201</v>
      </c>
      <c r="L825" s="74">
        <v>0</v>
      </c>
      <c r="P825" t="e">
        <f>#REF!=A825</f>
        <v>#REF!</v>
      </c>
      <c r="Q825" t="e">
        <f>#REF!=B825</f>
        <v>#REF!</v>
      </c>
      <c r="R825" t="e">
        <f>#REF!=D825</f>
        <v>#REF!</v>
      </c>
      <c r="S825" t="e">
        <f>#REF!=E825</f>
        <v>#REF!</v>
      </c>
      <c r="T825" t="e">
        <f>#REF!=F825</f>
        <v>#REF!</v>
      </c>
      <c r="U825" t="e">
        <f>#REF!=G825</f>
        <v>#REF!</v>
      </c>
      <c r="V825" t="e">
        <f>#REF!=H825</f>
        <v>#REF!</v>
      </c>
      <c r="W825" t="e">
        <f>#REF!=I825</f>
        <v>#REF!</v>
      </c>
      <c r="X825" t="e">
        <f>#REF!=J825</f>
        <v>#REF!</v>
      </c>
      <c r="Y825" t="e">
        <f>#REF!=K825</f>
        <v>#REF!</v>
      </c>
      <c r="Z825" t="e">
        <f>#REF!=L825</f>
        <v>#REF!</v>
      </c>
      <c r="AA825" t="b">
        <f t="shared" si="25"/>
        <v>1</v>
      </c>
    </row>
    <row r="826" spans="1:27" ht="17.25" customHeight="1" thickTop="1" thickBot="1" x14ac:dyDescent="0.3">
      <c r="A826" s="86" t="s">
        <v>143</v>
      </c>
      <c r="B826" s="69" t="s">
        <v>26</v>
      </c>
      <c r="C826" s="73" t="str">
        <f t="shared" si="24"/>
        <v>St Anne's CofE Primary School2025/2026</v>
      </c>
      <c r="D826" s="85">
        <v>30</v>
      </c>
      <c r="E826" s="85">
        <v>25</v>
      </c>
      <c r="F826" s="85">
        <v>26</v>
      </c>
      <c r="G826" s="85">
        <v>34</v>
      </c>
      <c r="H826" s="85">
        <v>32</v>
      </c>
      <c r="I826" s="85">
        <v>34</v>
      </c>
      <c r="J826" s="85">
        <v>33</v>
      </c>
      <c r="K826" s="85">
        <v>214</v>
      </c>
      <c r="L826" s="75">
        <v>30</v>
      </c>
      <c r="P826" t="e">
        <f>#REF!=A826</f>
        <v>#REF!</v>
      </c>
      <c r="Q826" t="e">
        <f>#REF!=B826</f>
        <v>#REF!</v>
      </c>
      <c r="R826" t="e">
        <f>#REF!=D826</f>
        <v>#REF!</v>
      </c>
      <c r="S826" t="e">
        <f>#REF!=E826</f>
        <v>#REF!</v>
      </c>
      <c r="T826" t="e">
        <f>#REF!=F826</f>
        <v>#REF!</v>
      </c>
      <c r="U826" t="e">
        <f>#REF!=G826</f>
        <v>#REF!</v>
      </c>
      <c r="V826" t="e">
        <f>#REF!=H826</f>
        <v>#REF!</v>
      </c>
      <c r="W826" t="e">
        <f>#REF!=I826</f>
        <v>#REF!</v>
      </c>
      <c r="X826" t="e">
        <f>#REF!=J826</f>
        <v>#REF!</v>
      </c>
      <c r="Y826" t="e">
        <f>#REF!=K826</f>
        <v>#REF!</v>
      </c>
      <c r="Z826" t="e">
        <f>#REF!=L826</f>
        <v>#REF!</v>
      </c>
      <c r="AA826" t="b">
        <f t="shared" si="25"/>
        <v>1</v>
      </c>
    </row>
    <row r="827" spans="1:27" ht="17.25" customHeight="1" thickTop="1" thickBot="1" x14ac:dyDescent="0.3">
      <c r="A827" s="87" t="s">
        <v>143</v>
      </c>
      <c r="B827" s="70" t="s">
        <v>27</v>
      </c>
      <c r="C827" s="73" t="str">
        <f t="shared" si="24"/>
        <v>St Anne's CofE Primary School2026/2027</v>
      </c>
      <c r="D827" s="85">
        <v>30</v>
      </c>
      <c r="E827" s="85">
        <v>32</v>
      </c>
      <c r="F827" s="85">
        <v>27</v>
      </c>
      <c r="G827" s="85">
        <v>28</v>
      </c>
      <c r="H827" s="85">
        <v>35</v>
      </c>
      <c r="I827" s="85">
        <v>35</v>
      </c>
      <c r="J827" s="85">
        <v>33</v>
      </c>
      <c r="K827" s="85">
        <v>220</v>
      </c>
      <c r="L827" s="76">
        <v>30</v>
      </c>
      <c r="P827" t="e">
        <f>#REF!=A827</f>
        <v>#REF!</v>
      </c>
      <c r="Q827" t="e">
        <f>#REF!=B827</f>
        <v>#REF!</v>
      </c>
      <c r="R827" t="e">
        <f>#REF!=D827</f>
        <v>#REF!</v>
      </c>
      <c r="S827" t="e">
        <f>#REF!=E827</f>
        <v>#REF!</v>
      </c>
      <c r="T827" t="e">
        <f>#REF!=F827</f>
        <v>#REF!</v>
      </c>
      <c r="U827" t="e">
        <f>#REF!=G827</f>
        <v>#REF!</v>
      </c>
      <c r="V827" t="e">
        <f>#REF!=H827</f>
        <v>#REF!</v>
      </c>
      <c r="W827" t="e">
        <f>#REF!=I827</f>
        <v>#REF!</v>
      </c>
      <c r="X827" t="e">
        <f>#REF!=J827</f>
        <v>#REF!</v>
      </c>
      <c r="Y827" t="e">
        <f>#REF!=K827</f>
        <v>#REF!</v>
      </c>
      <c r="Z827" t="e">
        <f>#REF!=L827</f>
        <v>#REF!</v>
      </c>
      <c r="AA827" t="b">
        <f t="shared" si="25"/>
        <v>1</v>
      </c>
    </row>
    <row r="828" spans="1:27" ht="17.25" customHeight="1" thickTop="1" thickBot="1" x14ac:dyDescent="0.3">
      <c r="A828" s="87" t="s">
        <v>143</v>
      </c>
      <c r="B828" s="70" t="s">
        <v>28</v>
      </c>
      <c r="C828" s="73" t="str">
        <f t="shared" si="24"/>
        <v>St Anne's CofE Primary School2027/2028</v>
      </c>
      <c r="D828" s="85">
        <v>25</v>
      </c>
      <c r="E828" s="85">
        <v>32</v>
      </c>
      <c r="F828" s="85">
        <v>34</v>
      </c>
      <c r="G828" s="85">
        <v>29</v>
      </c>
      <c r="H828" s="85">
        <v>29</v>
      </c>
      <c r="I828" s="85">
        <v>38</v>
      </c>
      <c r="J828" s="85">
        <v>34</v>
      </c>
      <c r="K828" s="85">
        <v>221</v>
      </c>
      <c r="L828" s="76">
        <v>30</v>
      </c>
      <c r="P828" t="e">
        <f>#REF!=A828</f>
        <v>#REF!</v>
      </c>
      <c r="Q828" t="e">
        <f>#REF!=B828</f>
        <v>#REF!</v>
      </c>
      <c r="R828" t="e">
        <f>#REF!=D828</f>
        <v>#REF!</v>
      </c>
      <c r="S828" t="e">
        <f>#REF!=E828</f>
        <v>#REF!</v>
      </c>
      <c r="T828" t="e">
        <f>#REF!=F828</f>
        <v>#REF!</v>
      </c>
      <c r="U828" t="e">
        <f>#REF!=G828</f>
        <v>#REF!</v>
      </c>
      <c r="V828" t="e">
        <f>#REF!=H828</f>
        <v>#REF!</v>
      </c>
      <c r="W828" t="e">
        <f>#REF!=I828</f>
        <v>#REF!</v>
      </c>
      <c r="X828" t="e">
        <f>#REF!=J828</f>
        <v>#REF!</v>
      </c>
      <c r="Y828" t="e">
        <f>#REF!=K828</f>
        <v>#REF!</v>
      </c>
      <c r="Z828" t="e">
        <f>#REF!=L828</f>
        <v>#REF!</v>
      </c>
      <c r="AA828" t="b">
        <f t="shared" si="25"/>
        <v>1</v>
      </c>
    </row>
    <row r="829" spans="1:27" ht="17.25" customHeight="1" thickTop="1" thickBot="1" x14ac:dyDescent="0.3">
      <c r="A829" s="88" t="s">
        <v>143</v>
      </c>
      <c r="B829" s="70" t="s">
        <v>29</v>
      </c>
      <c r="C829" s="73" t="str">
        <f t="shared" si="24"/>
        <v>St Anne's CofE Primary School2028/2029</v>
      </c>
      <c r="D829" s="85">
        <v>30</v>
      </c>
      <c r="E829" s="85">
        <v>27</v>
      </c>
      <c r="F829" s="85">
        <v>34</v>
      </c>
      <c r="G829" s="85">
        <v>36</v>
      </c>
      <c r="H829" s="85">
        <v>30</v>
      </c>
      <c r="I829" s="85">
        <v>32</v>
      </c>
      <c r="J829" s="85">
        <v>37</v>
      </c>
      <c r="K829" s="85">
        <v>226</v>
      </c>
      <c r="L829" s="76">
        <v>30</v>
      </c>
      <c r="P829" t="e">
        <f>#REF!=A829</f>
        <v>#REF!</v>
      </c>
      <c r="Q829" t="e">
        <f>#REF!=B829</f>
        <v>#REF!</v>
      </c>
      <c r="R829" t="e">
        <f>#REF!=D829</f>
        <v>#REF!</v>
      </c>
      <c r="S829" t="e">
        <f>#REF!=E829</f>
        <v>#REF!</v>
      </c>
      <c r="T829" t="e">
        <f>#REF!=F829</f>
        <v>#REF!</v>
      </c>
      <c r="U829" t="e">
        <f>#REF!=G829</f>
        <v>#REF!</v>
      </c>
      <c r="V829" t="e">
        <f>#REF!=H829</f>
        <v>#REF!</v>
      </c>
      <c r="W829" t="e">
        <f>#REF!=I829</f>
        <v>#REF!</v>
      </c>
      <c r="X829" t="e">
        <f>#REF!=J829</f>
        <v>#REF!</v>
      </c>
      <c r="Y829" t="e">
        <f>#REF!=K829</f>
        <v>#REF!</v>
      </c>
      <c r="Z829" t="e">
        <f>#REF!=L829</f>
        <v>#REF!</v>
      </c>
      <c r="AA829" t="b">
        <f t="shared" si="25"/>
        <v>1</v>
      </c>
    </row>
    <row r="830" spans="1:27" ht="17.25" customHeight="1" thickTop="1" thickBot="1" x14ac:dyDescent="0.3">
      <c r="A830" s="89" t="s">
        <v>143</v>
      </c>
      <c r="B830" s="107" t="s">
        <v>30</v>
      </c>
      <c r="C830" s="73" t="str">
        <f t="shared" si="24"/>
        <v>St Anne's CofE Primary School2029/2030</v>
      </c>
      <c r="D830" s="85">
        <v>26</v>
      </c>
      <c r="E830" s="85">
        <v>32</v>
      </c>
      <c r="F830" s="85">
        <v>29</v>
      </c>
      <c r="G830" s="85">
        <v>36</v>
      </c>
      <c r="H830" s="85">
        <v>37</v>
      </c>
      <c r="I830" s="85">
        <v>33</v>
      </c>
      <c r="J830" s="85">
        <v>31</v>
      </c>
      <c r="K830" s="85">
        <v>224</v>
      </c>
      <c r="L830" s="76">
        <v>30</v>
      </c>
      <c r="P830" t="e">
        <f>#REF!=A830</f>
        <v>#REF!</v>
      </c>
      <c r="Q830" t="e">
        <f>#REF!=B830</f>
        <v>#REF!</v>
      </c>
      <c r="R830" t="e">
        <f>#REF!=D830</f>
        <v>#REF!</v>
      </c>
      <c r="S830" t="e">
        <f>#REF!=E830</f>
        <v>#REF!</v>
      </c>
      <c r="T830" t="e">
        <f>#REF!=F830</f>
        <v>#REF!</v>
      </c>
      <c r="U830" t="e">
        <f>#REF!=G830</f>
        <v>#REF!</v>
      </c>
      <c r="V830" t="e">
        <f>#REF!=H830</f>
        <v>#REF!</v>
      </c>
      <c r="W830" t="e">
        <f>#REF!=I830</f>
        <v>#REF!</v>
      </c>
      <c r="X830" t="e">
        <f>#REF!=J830</f>
        <v>#REF!</v>
      </c>
      <c r="Y830" t="e">
        <f>#REF!=K830</f>
        <v>#REF!</v>
      </c>
      <c r="Z830" t="e">
        <f>#REF!=L830</f>
        <v>#REF!</v>
      </c>
      <c r="AA830" t="b">
        <f t="shared" si="25"/>
        <v>1</v>
      </c>
    </row>
    <row r="831" spans="1:27" ht="17.25" customHeight="1" thickTop="1" thickBot="1" x14ac:dyDescent="0.3">
      <c r="A831" s="90" t="s">
        <v>143</v>
      </c>
      <c r="B831" s="109" t="s">
        <v>273</v>
      </c>
      <c r="C831" s="73" t="str">
        <f t="shared" si="24"/>
        <v>St Anne's CofE Primary School2030/2031</v>
      </c>
      <c r="D831" s="85">
        <v>27</v>
      </c>
      <c r="E831" s="85">
        <v>28</v>
      </c>
      <c r="F831" s="85">
        <v>34</v>
      </c>
      <c r="G831" s="85">
        <v>31</v>
      </c>
      <c r="H831" s="85">
        <v>37</v>
      </c>
      <c r="I831" s="85">
        <v>40</v>
      </c>
      <c r="J831" s="85">
        <v>32</v>
      </c>
      <c r="K831" s="85">
        <v>229</v>
      </c>
      <c r="L831" s="77">
        <v>30</v>
      </c>
      <c r="P831" t="e">
        <f>#REF!=A831</f>
        <v>#REF!</v>
      </c>
      <c r="Q831" t="e">
        <f>#REF!=B831</f>
        <v>#REF!</v>
      </c>
      <c r="R831" t="e">
        <f>#REF!=D831</f>
        <v>#REF!</v>
      </c>
      <c r="S831" t="e">
        <f>#REF!=E831</f>
        <v>#REF!</v>
      </c>
      <c r="T831" t="e">
        <f>#REF!=F831</f>
        <v>#REF!</v>
      </c>
      <c r="U831" t="e">
        <f>#REF!=G831</f>
        <v>#REF!</v>
      </c>
      <c r="V831" t="e">
        <f>#REF!=H831</f>
        <v>#REF!</v>
      </c>
      <c r="W831" t="e">
        <f>#REF!=I831</f>
        <v>#REF!</v>
      </c>
      <c r="X831" t="e">
        <f>#REF!=J831</f>
        <v>#REF!</v>
      </c>
      <c r="Y831" t="e">
        <f>#REF!=K831</f>
        <v>#REF!</v>
      </c>
      <c r="Z831" t="e">
        <f>#REF!=L831</f>
        <v>#REF!</v>
      </c>
      <c r="AA831" t="b">
        <f t="shared" si="25"/>
        <v>1</v>
      </c>
    </row>
    <row r="832" spans="1:27" ht="17.25" customHeight="1" thickTop="1" thickBot="1" x14ac:dyDescent="0.3">
      <c r="A832" s="65" t="s">
        <v>144</v>
      </c>
      <c r="B832" s="66" t="s">
        <v>39</v>
      </c>
      <c r="C832" s="73" t="str">
        <f t="shared" si="24"/>
        <v>Godmanchester Planning Only2022/2023</v>
      </c>
      <c r="D832" s="85">
        <v>0</v>
      </c>
      <c r="E832" s="85">
        <v>0</v>
      </c>
      <c r="F832" s="85">
        <v>0</v>
      </c>
      <c r="G832" s="85">
        <v>0</v>
      </c>
      <c r="H832" s="85">
        <v>0</v>
      </c>
      <c r="I832" s="85">
        <v>0</v>
      </c>
      <c r="J832" s="85">
        <v>0</v>
      </c>
      <c r="K832" s="85">
        <v>0</v>
      </c>
      <c r="L832" s="73">
        <v>0</v>
      </c>
      <c r="P832" t="e">
        <f>#REF!=A832</f>
        <v>#REF!</v>
      </c>
      <c r="Q832" t="e">
        <f>#REF!=B832</f>
        <v>#REF!</v>
      </c>
      <c r="R832" t="e">
        <f>#REF!=D832</f>
        <v>#REF!</v>
      </c>
      <c r="S832" t="e">
        <f>#REF!=E832</f>
        <v>#REF!</v>
      </c>
      <c r="T832" t="e">
        <f>#REF!=F832</f>
        <v>#REF!</v>
      </c>
      <c r="U832" t="e">
        <f>#REF!=G832</f>
        <v>#REF!</v>
      </c>
      <c r="V832" t="e">
        <f>#REF!=H832</f>
        <v>#REF!</v>
      </c>
      <c r="W832" t="e">
        <f>#REF!=I832</f>
        <v>#REF!</v>
      </c>
      <c r="X832" t="e">
        <f>#REF!=J832</f>
        <v>#REF!</v>
      </c>
      <c r="Y832" t="e">
        <f>#REF!=K832</f>
        <v>#REF!</v>
      </c>
      <c r="Z832" t="e">
        <f>#REF!=L832</f>
        <v>#REF!</v>
      </c>
      <c r="AA832" t="b">
        <f t="shared" si="25"/>
        <v>1</v>
      </c>
    </row>
    <row r="833" spans="1:27" ht="17.25" customHeight="1" thickTop="1" thickBot="1" x14ac:dyDescent="0.3">
      <c r="A833" s="67" t="s">
        <v>144</v>
      </c>
      <c r="B833" s="68" t="s">
        <v>40</v>
      </c>
      <c r="C833" s="73" t="str">
        <f t="shared" si="24"/>
        <v>Godmanchester Planning Only2023/2024</v>
      </c>
      <c r="D833" s="85">
        <v>0</v>
      </c>
      <c r="E833" s="85">
        <v>0</v>
      </c>
      <c r="F833" s="85">
        <v>0</v>
      </c>
      <c r="G833" s="85">
        <v>0</v>
      </c>
      <c r="H833" s="85">
        <v>0</v>
      </c>
      <c r="I833" s="85">
        <v>0</v>
      </c>
      <c r="J833" s="85">
        <v>0</v>
      </c>
      <c r="K833" s="85">
        <v>0</v>
      </c>
      <c r="L833" s="74">
        <v>0</v>
      </c>
      <c r="P833" t="e">
        <f>#REF!=A833</f>
        <v>#REF!</v>
      </c>
      <c r="Q833" t="e">
        <f>#REF!=B833</f>
        <v>#REF!</v>
      </c>
      <c r="R833" t="e">
        <f>#REF!=D833</f>
        <v>#REF!</v>
      </c>
      <c r="S833" t="e">
        <f>#REF!=E833</f>
        <v>#REF!</v>
      </c>
      <c r="T833" t="e">
        <f>#REF!=F833</f>
        <v>#REF!</v>
      </c>
      <c r="U833" t="e">
        <f>#REF!=G833</f>
        <v>#REF!</v>
      </c>
      <c r="V833" t="e">
        <f>#REF!=H833</f>
        <v>#REF!</v>
      </c>
      <c r="W833" t="e">
        <f>#REF!=I833</f>
        <v>#REF!</v>
      </c>
      <c r="X833" t="e">
        <f>#REF!=J833</f>
        <v>#REF!</v>
      </c>
      <c r="Y833" t="e">
        <f>#REF!=K833</f>
        <v>#REF!</v>
      </c>
      <c r="Z833" t="e">
        <f>#REF!=L833</f>
        <v>#REF!</v>
      </c>
      <c r="AA833" t="b">
        <f t="shared" si="25"/>
        <v>1</v>
      </c>
    </row>
    <row r="834" spans="1:27" ht="17.25" customHeight="1" thickTop="1" thickBot="1" x14ac:dyDescent="0.3">
      <c r="A834" s="67" t="s">
        <v>144</v>
      </c>
      <c r="B834" s="68" t="s">
        <v>25</v>
      </c>
      <c r="C834" s="73" t="str">
        <f t="shared" ref="C834:C897" si="26">A834&amp;B834</f>
        <v>Godmanchester Planning Only2024/2025</v>
      </c>
      <c r="D834" s="85">
        <v>0</v>
      </c>
      <c r="E834" s="85">
        <v>0</v>
      </c>
      <c r="F834" s="85">
        <v>0</v>
      </c>
      <c r="G834" s="85">
        <v>0</v>
      </c>
      <c r="H834" s="85">
        <v>0</v>
      </c>
      <c r="I834" s="85">
        <v>0</v>
      </c>
      <c r="J834" s="85">
        <v>0</v>
      </c>
      <c r="K834" s="85">
        <v>0</v>
      </c>
      <c r="L834" s="74">
        <v>0</v>
      </c>
      <c r="P834" t="e">
        <f>#REF!=A834</f>
        <v>#REF!</v>
      </c>
      <c r="Q834" t="e">
        <f>#REF!=B834</f>
        <v>#REF!</v>
      </c>
      <c r="R834" t="e">
        <f>#REF!=D834</f>
        <v>#REF!</v>
      </c>
      <c r="S834" t="e">
        <f>#REF!=E834</f>
        <v>#REF!</v>
      </c>
      <c r="T834" t="e">
        <f>#REF!=F834</f>
        <v>#REF!</v>
      </c>
      <c r="U834" t="e">
        <f>#REF!=G834</f>
        <v>#REF!</v>
      </c>
      <c r="V834" t="e">
        <f>#REF!=H834</f>
        <v>#REF!</v>
      </c>
      <c r="W834" t="e">
        <f>#REF!=I834</f>
        <v>#REF!</v>
      </c>
      <c r="X834" t="e">
        <f>#REF!=J834</f>
        <v>#REF!</v>
      </c>
      <c r="Y834" t="e">
        <f>#REF!=K834</f>
        <v>#REF!</v>
      </c>
      <c r="Z834" t="e">
        <f>#REF!=L834</f>
        <v>#REF!</v>
      </c>
      <c r="AA834" t="b">
        <f t="shared" si="25"/>
        <v>1</v>
      </c>
    </row>
    <row r="835" spans="1:27" ht="17.25" customHeight="1" thickTop="1" thickBot="1" x14ac:dyDescent="0.3">
      <c r="A835" s="86" t="s">
        <v>144</v>
      </c>
      <c r="B835" s="69" t="s">
        <v>26</v>
      </c>
      <c r="C835" s="73" t="str">
        <f t="shared" si="26"/>
        <v>Godmanchester Planning Only2025/2026</v>
      </c>
      <c r="D835" s="85">
        <v>0</v>
      </c>
      <c r="E835" s="85">
        <v>0</v>
      </c>
      <c r="F835" s="85">
        <v>0</v>
      </c>
      <c r="G835" s="85">
        <v>0</v>
      </c>
      <c r="H835" s="85">
        <v>0</v>
      </c>
      <c r="I835" s="85">
        <v>0</v>
      </c>
      <c r="J835" s="85">
        <v>0</v>
      </c>
      <c r="K835" s="85">
        <v>0</v>
      </c>
      <c r="L835" s="75">
        <v>0</v>
      </c>
      <c r="P835" t="e">
        <f>#REF!=A835</f>
        <v>#REF!</v>
      </c>
      <c r="Q835" t="e">
        <f>#REF!=B835</f>
        <v>#REF!</v>
      </c>
      <c r="R835" t="e">
        <f>#REF!=D835</f>
        <v>#REF!</v>
      </c>
      <c r="S835" t="e">
        <f>#REF!=E835</f>
        <v>#REF!</v>
      </c>
      <c r="T835" t="e">
        <f>#REF!=F835</f>
        <v>#REF!</v>
      </c>
      <c r="U835" t="e">
        <f>#REF!=G835</f>
        <v>#REF!</v>
      </c>
      <c r="V835" t="e">
        <f>#REF!=H835</f>
        <v>#REF!</v>
      </c>
      <c r="W835" t="e">
        <f>#REF!=I835</f>
        <v>#REF!</v>
      </c>
      <c r="X835" t="e">
        <f>#REF!=J835</f>
        <v>#REF!</v>
      </c>
      <c r="Y835" t="e">
        <f>#REF!=K835</f>
        <v>#REF!</v>
      </c>
      <c r="Z835" t="e">
        <f>#REF!=L835</f>
        <v>#REF!</v>
      </c>
      <c r="AA835" t="b">
        <f t="shared" si="25"/>
        <v>1</v>
      </c>
    </row>
    <row r="836" spans="1:27" ht="17.25" customHeight="1" thickTop="1" thickBot="1" x14ac:dyDescent="0.3">
      <c r="A836" s="87" t="s">
        <v>144</v>
      </c>
      <c r="B836" s="70" t="s">
        <v>27</v>
      </c>
      <c r="C836" s="73" t="str">
        <f t="shared" si="26"/>
        <v>Godmanchester Planning Only2026/2027</v>
      </c>
      <c r="D836" s="85">
        <v>0</v>
      </c>
      <c r="E836" s="85">
        <v>0</v>
      </c>
      <c r="F836" s="85">
        <v>0</v>
      </c>
      <c r="G836" s="85">
        <v>0</v>
      </c>
      <c r="H836" s="85">
        <v>0</v>
      </c>
      <c r="I836" s="85">
        <v>0</v>
      </c>
      <c r="J836" s="85">
        <v>0</v>
      </c>
      <c r="K836" s="85">
        <v>0</v>
      </c>
      <c r="L836" s="76">
        <v>0</v>
      </c>
      <c r="P836" t="e">
        <f>#REF!=A836</f>
        <v>#REF!</v>
      </c>
      <c r="Q836" t="e">
        <f>#REF!=B836</f>
        <v>#REF!</v>
      </c>
      <c r="R836" t="e">
        <f>#REF!=D836</f>
        <v>#REF!</v>
      </c>
      <c r="S836" t="e">
        <f>#REF!=E836</f>
        <v>#REF!</v>
      </c>
      <c r="T836" t="e">
        <f>#REF!=F836</f>
        <v>#REF!</v>
      </c>
      <c r="U836" t="e">
        <f>#REF!=G836</f>
        <v>#REF!</v>
      </c>
      <c r="V836" t="e">
        <f>#REF!=H836</f>
        <v>#REF!</v>
      </c>
      <c r="W836" t="e">
        <f>#REF!=I836</f>
        <v>#REF!</v>
      </c>
      <c r="X836" t="e">
        <f>#REF!=J836</f>
        <v>#REF!</v>
      </c>
      <c r="Y836" t="e">
        <f>#REF!=K836</f>
        <v>#REF!</v>
      </c>
      <c r="Z836" t="e">
        <f>#REF!=L836</f>
        <v>#REF!</v>
      </c>
      <c r="AA836" t="b">
        <f t="shared" ref="AA836:AA899" si="27">O836=M836</f>
        <v>1</v>
      </c>
    </row>
    <row r="837" spans="1:27" ht="17.25" customHeight="1" thickTop="1" thickBot="1" x14ac:dyDescent="0.3">
      <c r="A837" s="87" t="s">
        <v>144</v>
      </c>
      <c r="B837" s="70" t="s">
        <v>28</v>
      </c>
      <c r="C837" s="73" t="str">
        <f t="shared" si="26"/>
        <v>Godmanchester Planning Only2027/2028</v>
      </c>
      <c r="D837" s="85">
        <v>0</v>
      </c>
      <c r="E837" s="85">
        <v>0</v>
      </c>
      <c r="F837" s="85">
        <v>0</v>
      </c>
      <c r="G837" s="85">
        <v>0</v>
      </c>
      <c r="H837" s="85">
        <v>0</v>
      </c>
      <c r="I837" s="85">
        <v>0</v>
      </c>
      <c r="J837" s="85">
        <v>0</v>
      </c>
      <c r="K837" s="85">
        <v>0</v>
      </c>
      <c r="L837" s="76">
        <v>0</v>
      </c>
      <c r="P837" t="e">
        <f>#REF!=A837</f>
        <v>#REF!</v>
      </c>
      <c r="Q837" t="e">
        <f>#REF!=B837</f>
        <v>#REF!</v>
      </c>
      <c r="R837" t="e">
        <f>#REF!=D837</f>
        <v>#REF!</v>
      </c>
      <c r="S837" t="e">
        <f>#REF!=E837</f>
        <v>#REF!</v>
      </c>
      <c r="T837" t="e">
        <f>#REF!=F837</f>
        <v>#REF!</v>
      </c>
      <c r="U837" t="e">
        <f>#REF!=G837</f>
        <v>#REF!</v>
      </c>
      <c r="V837" t="e">
        <f>#REF!=H837</f>
        <v>#REF!</v>
      </c>
      <c r="W837" t="e">
        <f>#REF!=I837</f>
        <v>#REF!</v>
      </c>
      <c r="X837" t="e">
        <f>#REF!=J837</f>
        <v>#REF!</v>
      </c>
      <c r="Y837" t="e">
        <f>#REF!=K837</f>
        <v>#REF!</v>
      </c>
      <c r="Z837" t="e">
        <f>#REF!=L837</f>
        <v>#REF!</v>
      </c>
      <c r="AA837" t="b">
        <f t="shared" si="27"/>
        <v>1</v>
      </c>
    </row>
    <row r="838" spans="1:27" ht="17.25" customHeight="1" thickTop="1" thickBot="1" x14ac:dyDescent="0.3">
      <c r="A838" s="88" t="s">
        <v>144</v>
      </c>
      <c r="B838" s="70" t="s">
        <v>29</v>
      </c>
      <c r="C838" s="73" t="str">
        <f t="shared" si="26"/>
        <v>Godmanchester Planning Only2028/2029</v>
      </c>
      <c r="D838" s="85">
        <v>0</v>
      </c>
      <c r="E838" s="85">
        <v>0</v>
      </c>
      <c r="F838" s="85">
        <v>0</v>
      </c>
      <c r="G838" s="85">
        <v>0</v>
      </c>
      <c r="H838" s="85">
        <v>0</v>
      </c>
      <c r="I838" s="85">
        <v>0</v>
      </c>
      <c r="J838" s="85">
        <v>0</v>
      </c>
      <c r="K838" s="85">
        <v>0</v>
      </c>
      <c r="L838" s="76">
        <v>0</v>
      </c>
      <c r="P838" t="e">
        <f>#REF!=A838</f>
        <v>#REF!</v>
      </c>
      <c r="Q838" t="e">
        <f>#REF!=B838</f>
        <v>#REF!</v>
      </c>
      <c r="R838" t="e">
        <f>#REF!=D838</f>
        <v>#REF!</v>
      </c>
      <c r="S838" t="e">
        <f>#REF!=E838</f>
        <v>#REF!</v>
      </c>
      <c r="T838" t="e">
        <f>#REF!=F838</f>
        <v>#REF!</v>
      </c>
      <c r="U838" t="e">
        <f>#REF!=G838</f>
        <v>#REF!</v>
      </c>
      <c r="V838" t="e">
        <f>#REF!=H838</f>
        <v>#REF!</v>
      </c>
      <c r="W838" t="e">
        <f>#REF!=I838</f>
        <v>#REF!</v>
      </c>
      <c r="X838" t="e">
        <f>#REF!=J838</f>
        <v>#REF!</v>
      </c>
      <c r="Y838" t="e">
        <f>#REF!=K838</f>
        <v>#REF!</v>
      </c>
      <c r="Z838" t="e">
        <f>#REF!=L838</f>
        <v>#REF!</v>
      </c>
      <c r="AA838" t="b">
        <f t="shared" si="27"/>
        <v>1</v>
      </c>
    </row>
    <row r="839" spans="1:27" ht="17.25" customHeight="1" thickTop="1" thickBot="1" x14ac:dyDescent="0.3">
      <c r="A839" s="89" t="s">
        <v>144</v>
      </c>
      <c r="B839" s="107" t="s">
        <v>30</v>
      </c>
      <c r="C839" s="73" t="str">
        <f t="shared" si="26"/>
        <v>Godmanchester Planning Only2029/2030</v>
      </c>
      <c r="D839" s="85">
        <v>0</v>
      </c>
      <c r="E839" s="85">
        <v>0</v>
      </c>
      <c r="F839" s="85">
        <v>0</v>
      </c>
      <c r="G839" s="85">
        <v>0</v>
      </c>
      <c r="H839" s="85">
        <v>0</v>
      </c>
      <c r="I839" s="85">
        <v>0</v>
      </c>
      <c r="J839" s="85">
        <v>0</v>
      </c>
      <c r="K839" s="85">
        <v>0</v>
      </c>
      <c r="L839" s="76">
        <v>0</v>
      </c>
      <c r="P839" t="e">
        <f>#REF!=A839</f>
        <v>#REF!</v>
      </c>
      <c r="Q839" t="e">
        <f>#REF!=B839</f>
        <v>#REF!</v>
      </c>
      <c r="R839" t="e">
        <f>#REF!=D839</f>
        <v>#REF!</v>
      </c>
      <c r="S839" t="e">
        <f>#REF!=E839</f>
        <v>#REF!</v>
      </c>
      <c r="T839" t="e">
        <f>#REF!=F839</f>
        <v>#REF!</v>
      </c>
      <c r="U839" t="e">
        <f>#REF!=G839</f>
        <v>#REF!</v>
      </c>
      <c r="V839" t="e">
        <f>#REF!=H839</f>
        <v>#REF!</v>
      </c>
      <c r="W839" t="e">
        <f>#REF!=I839</f>
        <v>#REF!</v>
      </c>
      <c r="X839" t="e">
        <f>#REF!=J839</f>
        <v>#REF!</v>
      </c>
      <c r="Y839" t="e">
        <f>#REF!=K839</f>
        <v>#REF!</v>
      </c>
      <c r="Z839" t="e">
        <f>#REF!=L839</f>
        <v>#REF!</v>
      </c>
      <c r="AA839" t="b">
        <f t="shared" si="27"/>
        <v>1</v>
      </c>
    </row>
    <row r="840" spans="1:27" ht="17.25" customHeight="1" thickTop="1" thickBot="1" x14ac:dyDescent="0.3">
      <c r="A840" s="90" t="s">
        <v>144</v>
      </c>
      <c r="B840" s="109" t="s">
        <v>273</v>
      </c>
      <c r="C840" s="73" t="str">
        <f t="shared" si="26"/>
        <v>Godmanchester Planning Only2030/2031</v>
      </c>
      <c r="D840" s="85">
        <v>0</v>
      </c>
      <c r="E840" s="85">
        <v>0</v>
      </c>
      <c r="F840" s="85">
        <v>0</v>
      </c>
      <c r="G840" s="85">
        <v>0</v>
      </c>
      <c r="H840" s="85">
        <v>0</v>
      </c>
      <c r="I840" s="85">
        <v>0</v>
      </c>
      <c r="J840" s="85">
        <v>0</v>
      </c>
      <c r="K840" s="85">
        <v>0</v>
      </c>
      <c r="L840" s="77">
        <v>0</v>
      </c>
      <c r="P840" t="e">
        <f>#REF!=A840</f>
        <v>#REF!</v>
      </c>
      <c r="Q840" t="e">
        <f>#REF!=B840</f>
        <v>#REF!</v>
      </c>
      <c r="R840" t="e">
        <f>#REF!=D840</f>
        <v>#REF!</v>
      </c>
      <c r="S840" t="e">
        <f>#REF!=E840</f>
        <v>#REF!</v>
      </c>
      <c r="T840" t="e">
        <f>#REF!=F840</f>
        <v>#REF!</v>
      </c>
      <c r="U840" t="e">
        <f>#REF!=G840</f>
        <v>#REF!</v>
      </c>
      <c r="V840" t="e">
        <f>#REF!=H840</f>
        <v>#REF!</v>
      </c>
      <c r="W840" t="e">
        <f>#REF!=I840</f>
        <v>#REF!</v>
      </c>
      <c r="X840" t="e">
        <f>#REF!=J840</f>
        <v>#REF!</v>
      </c>
      <c r="Y840" t="e">
        <f>#REF!=K840</f>
        <v>#REF!</v>
      </c>
      <c r="Z840" t="e">
        <f>#REF!=L840</f>
        <v>#REF!</v>
      </c>
      <c r="AA840" t="b">
        <f t="shared" si="27"/>
        <v>1</v>
      </c>
    </row>
    <row r="841" spans="1:27" ht="17.25" customHeight="1" thickTop="1" thickBot="1" x14ac:dyDescent="0.3">
      <c r="A841" s="65" t="s">
        <v>145</v>
      </c>
      <c r="B841" s="66" t="s">
        <v>39</v>
      </c>
      <c r="C841" s="73" t="str">
        <f t="shared" si="26"/>
        <v>Hartford Infant and Preschool2022/2023</v>
      </c>
      <c r="D841" s="85">
        <v>57</v>
      </c>
      <c r="E841" s="85">
        <v>60</v>
      </c>
      <c r="F841" s="85">
        <v>57</v>
      </c>
      <c r="G841" s="85">
        <v>0</v>
      </c>
      <c r="H841" s="85">
        <v>0</v>
      </c>
      <c r="I841" s="85">
        <v>0</v>
      </c>
      <c r="J841" s="85">
        <v>0</v>
      </c>
      <c r="K841" s="85">
        <v>174</v>
      </c>
      <c r="L841" s="73">
        <v>0</v>
      </c>
      <c r="P841" t="e">
        <f>#REF!=A841</f>
        <v>#REF!</v>
      </c>
      <c r="Q841" t="e">
        <f>#REF!=B841</f>
        <v>#REF!</v>
      </c>
      <c r="R841" t="e">
        <f>#REF!=D841</f>
        <v>#REF!</v>
      </c>
      <c r="S841" t="e">
        <f>#REF!=E841</f>
        <v>#REF!</v>
      </c>
      <c r="T841" t="e">
        <f>#REF!=F841</f>
        <v>#REF!</v>
      </c>
      <c r="U841" t="e">
        <f>#REF!=G841</f>
        <v>#REF!</v>
      </c>
      <c r="V841" t="e">
        <f>#REF!=H841</f>
        <v>#REF!</v>
      </c>
      <c r="W841" t="e">
        <f>#REF!=I841</f>
        <v>#REF!</v>
      </c>
      <c r="X841" t="e">
        <f>#REF!=J841</f>
        <v>#REF!</v>
      </c>
      <c r="Y841" t="e">
        <f>#REF!=K841</f>
        <v>#REF!</v>
      </c>
      <c r="Z841" t="e">
        <f>#REF!=L841</f>
        <v>#REF!</v>
      </c>
      <c r="AA841" t="b">
        <f t="shared" si="27"/>
        <v>1</v>
      </c>
    </row>
    <row r="842" spans="1:27" ht="17.25" customHeight="1" thickTop="1" thickBot="1" x14ac:dyDescent="0.3">
      <c r="A842" s="67" t="s">
        <v>145</v>
      </c>
      <c r="B842" s="68" t="s">
        <v>40</v>
      </c>
      <c r="C842" s="73" t="str">
        <f t="shared" si="26"/>
        <v>Hartford Infant and Preschool2023/2024</v>
      </c>
      <c r="D842" s="85">
        <v>54</v>
      </c>
      <c r="E842" s="85">
        <v>59</v>
      </c>
      <c r="F842" s="85">
        <v>59</v>
      </c>
      <c r="G842" s="85">
        <v>0</v>
      </c>
      <c r="H842" s="85">
        <v>0</v>
      </c>
      <c r="I842" s="85">
        <v>0</v>
      </c>
      <c r="J842" s="85">
        <v>0</v>
      </c>
      <c r="K842" s="85">
        <v>172</v>
      </c>
      <c r="L842" s="74">
        <v>0</v>
      </c>
      <c r="P842" t="e">
        <f>#REF!=A842</f>
        <v>#REF!</v>
      </c>
      <c r="Q842" t="e">
        <f>#REF!=B842</f>
        <v>#REF!</v>
      </c>
      <c r="R842" t="e">
        <f>#REF!=D842</f>
        <v>#REF!</v>
      </c>
      <c r="S842" t="e">
        <f>#REF!=E842</f>
        <v>#REF!</v>
      </c>
      <c r="T842" t="e">
        <f>#REF!=F842</f>
        <v>#REF!</v>
      </c>
      <c r="U842" t="e">
        <f>#REF!=G842</f>
        <v>#REF!</v>
      </c>
      <c r="V842" t="e">
        <f>#REF!=H842</f>
        <v>#REF!</v>
      </c>
      <c r="W842" t="e">
        <f>#REF!=I842</f>
        <v>#REF!</v>
      </c>
      <c r="X842" t="e">
        <f>#REF!=J842</f>
        <v>#REF!</v>
      </c>
      <c r="Y842" t="e">
        <f>#REF!=K842</f>
        <v>#REF!</v>
      </c>
      <c r="Z842" t="e">
        <f>#REF!=L842</f>
        <v>#REF!</v>
      </c>
      <c r="AA842" t="b">
        <f t="shared" si="27"/>
        <v>1</v>
      </c>
    </row>
    <row r="843" spans="1:27" ht="17.25" customHeight="1" thickTop="1" thickBot="1" x14ac:dyDescent="0.3">
      <c r="A843" s="67" t="s">
        <v>145</v>
      </c>
      <c r="B843" s="68" t="s">
        <v>25</v>
      </c>
      <c r="C843" s="73" t="str">
        <f t="shared" si="26"/>
        <v>Hartford Infant and Preschool2024/2025</v>
      </c>
      <c r="D843" s="85">
        <v>31</v>
      </c>
      <c r="E843" s="85">
        <v>53</v>
      </c>
      <c r="F843" s="85">
        <v>54</v>
      </c>
      <c r="G843" s="85">
        <v>0</v>
      </c>
      <c r="H843" s="85">
        <v>0</v>
      </c>
      <c r="I843" s="85">
        <v>0</v>
      </c>
      <c r="J843" s="85">
        <v>0</v>
      </c>
      <c r="K843" s="85">
        <v>138</v>
      </c>
      <c r="L843" s="74">
        <v>0</v>
      </c>
      <c r="P843" t="e">
        <f>#REF!=A843</f>
        <v>#REF!</v>
      </c>
      <c r="Q843" t="e">
        <f>#REF!=B843</f>
        <v>#REF!</v>
      </c>
      <c r="R843" t="e">
        <f>#REF!=D843</f>
        <v>#REF!</v>
      </c>
      <c r="S843" t="e">
        <f>#REF!=E843</f>
        <v>#REF!</v>
      </c>
      <c r="T843" t="e">
        <f>#REF!=F843</f>
        <v>#REF!</v>
      </c>
      <c r="U843" t="e">
        <f>#REF!=G843</f>
        <v>#REF!</v>
      </c>
      <c r="V843" t="e">
        <f>#REF!=H843</f>
        <v>#REF!</v>
      </c>
      <c r="W843" t="e">
        <f>#REF!=I843</f>
        <v>#REF!</v>
      </c>
      <c r="X843" t="e">
        <f>#REF!=J843</f>
        <v>#REF!</v>
      </c>
      <c r="Y843" t="e">
        <f>#REF!=K843</f>
        <v>#REF!</v>
      </c>
      <c r="Z843" t="e">
        <f>#REF!=L843</f>
        <v>#REF!</v>
      </c>
      <c r="AA843" t="b">
        <f t="shared" si="27"/>
        <v>1</v>
      </c>
    </row>
    <row r="844" spans="1:27" ht="17.25" customHeight="1" thickTop="1" thickBot="1" x14ac:dyDescent="0.3">
      <c r="A844" s="86" t="s">
        <v>145</v>
      </c>
      <c r="B844" s="69" t="s">
        <v>26</v>
      </c>
      <c r="C844" s="73" t="str">
        <f t="shared" si="26"/>
        <v>Hartford Infant and Preschool2025/2026</v>
      </c>
      <c r="D844" s="85">
        <v>45</v>
      </c>
      <c r="E844" s="85">
        <v>30</v>
      </c>
      <c r="F844" s="85">
        <v>56</v>
      </c>
      <c r="G844" s="85">
        <v>0</v>
      </c>
      <c r="H844" s="85">
        <v>0</v>
      </c>
      <c r="I844" s="85">
        <v>0</v>
      </c>
      <c r="J844" s="85">
        <v>0</v>
      </c>
      <c r="K844" s="85">
        <v>131</v>
      </c>
      <c r="L844" s="75">
        <v>60</v>
      </c>
      <c r="P844" t="e">
        <f>#REF!=A844</f>
        <v>#REF!</v>
      </c>
      <c r="Q844" t="e">
        <f>#REF!=B844</f>
        <v>#REF!</v>
      </c>
      <c r="R844" t="e">
        <f>#REF!=D844</f>
        <v>#REF!</v>
      </c>
      <c r="S844" t="e">
        <f>#REF!=E844</f>
        <v>#REF!</v>
      </c>
      <c r="T844" t="e">
        <f>#REF!=F844</f>
        <v>#REF!</v>
      </c>
      <c r="U844" t="e">
        <f>#REF!=G844</f>
        <v>#REF!</v>
      </c>
      <c r="V844" t="e">
        <f>#REF!=H844</f>
        <v>#REF!</v>
      </c>
      <c r="W844" t="e">
        <f>#REF!=I844</f>
        <v>#REF!</v>
      </c>
      <c r="X844" t="e">
        <f>#REF!=J844</f>
        <v>#REF!</v>
      </c>
      <c r="Y844" t="e">
        <f>#REF!=K844</f>
        <v>#REF!</v>
      </c>
      <c r="Z844" t="e">
        <f>#REF!=L844</f>
        <v>#REF!</v>
      </c>
      <c r="AA844" t="b">
        <f t="shared" si="27"/>
        <v>1</v>
      </c>
    </row>
    <row r="845" spans="1:27" ht="17.25" customHeight="1" thickTop="1" thickBot="1" x14ac:dyDescent="0.3">
      <c r="A845" s="87" t="s">
        <v>145</v>
      </c>
      <c r="B845" s="70" t="s">
        <v>27</v>
      </c>
      <c r="C845" s="73" t="str">
        <f t="shared" si="26"/>
        <v>Hartford Infant and Preschool2026/2027</v>
      </c>
      <c r="D845" s="85">
        <v>36</v>
      </c>
      <c r="E845" s="85">
        <v>44</v>
      </c>
      <c r="F845" s="85">
        <v>30</v>
      </c>
      <c r="G845" s="85">
        <v>0</v>
      </c>
      <c r="H845" s="85">
        <v>0</v>
      </c>
      <c r="I845" s="85">
        <v>0</v>
      </c>
      <c r="J845" s="85">
        <v>0</v>
      </c>
      <c r="K845" s="85">
        <v>110</v>
      </c>
      <c r="L845" s="76">
        <v>60</v>
      </c>
      <c r="P845" t="e">
        <f>#REF!=A845</f>
        <v>#REF!</v>
      </c>
      <c r="Q845" t="e">
        <f>#REF!=B845</f>
        <v>#REF!</v>
      </c>
      <c r="R845" t="e">
        <f>#REF!=D845</f>
        <v>#REF!</v>
      </c>
      <c r="S845" t="e">
        <f>#REF!=E845</f>
        <v>#REF!</v>
      </c>
      <c r="T845" t="e">
        <f>#REF!=F845</f>
        <v>#REF!</v>
      </c>
      <c r="U845" t="e">
        <f>#REF!=G845</f>
        <v>#REF!</v>
      </c>
      <c r="V845" t="e">
        <f>#REF!=H845</f>
        <v>#REF!</v>
      </c>
      <c r="W845" t="e">
        <f>#REF!=I845</f>
        <v>#REF!</v>
      </c>
      <c r="X845" t="e">
        <f>#REF!=J845</f>
        <v>#REF!</v>
      </c>
      <c r="Y845" t="e">
        <f>#REF!=K845</f>
        <v>#REF!</v>
      </c>
      <c r="Z845" t="e">
        <f>#REF!=L845</f>
        <v>#REF!</v>
      </c>
      <c r="AA845" t="b">
        <f t="shared" si="27"/>
        <v>1</v>
      </c>
    </row>
    <row r="846" spans="1:27" ht="17.25" customHeight="1" thickTop="1" thickBot="1" x14ac:dyDescent="0.3">
      <c r="A846" s="87" t="s">
        <v>145</v>
      </c>
      <c r="B846" s="70" t="s">
        <v>28</v>
      </c>
      <c r="C846" s="73" t="str">
        <f t="shared" si="26"/>
        <v>Hartford Infant and Preschool2027/2028</v>
      </c>
      <c r="D846" s="85">
        <v>42</v>
      </c>
      <c r="E846" s="85">
        <v>35</v>
      </c>
      <c r="F846" s="85">
        <v>44</v>
      </c>
      <c r="G846" s="85">
        <v>0</v>
      </c>
      <c r="H846" s="85">
        <v>0</v>
      </c>
      <c r="I846" s="85">
        <v>0</v>
      </c>
      <c r="J846" s="85">
        <v>0</v>
      </c>
      <c r="K846" s="85">
        <v>121</v>
      </c>
      <c r="L846" s="76">
        <v>60</v>
      </c>
      <c r="P846" t="e">
        <f>#REF!=A846</f>
        <v>#REF!</v>
      </c>
      <c r="Q846" t="e">
        <f>#REF!=B846</f>
        <v>#REF!</v>
      </c>
      <c r="R846" t="e">
        <f>#REF!=D846</f>
        <v>#REF!</v>
      </c>
      <c r="S846" t="e">
        <f>#REF!=E846</f>
        <v>#REF!</v>
      </c>
      <c r="T846" t="e">
        <f>#REF!=F846</f>
        <v>#REF!</v>
      </c>
      <c r="U846" t="e">
        <f>#REF!=G846</f>
        <v>#REF!</v>
      </c>
      <c r="V846" t="e">
        <f>#REF!=H846</f>
        <v>#REF!</v>
      </c>
      <c r="W846" t="e">
        <f>#REF!=I846</f>
        <v>#REF!</v>
      </c>
      <c r="X846" t="e">
        <f>#REF!=J846</f>
        <v>#REF!</v>
      </c>
      <c r="Y846" t="e">
        <f>#REF!=K846</f>
        <v>#REF!</v>
      </c>
      <c r="Z846" t="e">
        <f>#REF!=L846</f>
        <v>#REF!</v>
      </c>
      <c r="AA846" t="b">
        <f t="shared" si="27"/>
        <v>1</v>
      </c>
    </row>
    <row r="847" spans="1:27" ht="17.25" customHeight="1" thickTop="1" thickBot="1" x14ac:dyDescent="0.3">
      <c r="A847" s="88" t="s">
        <v>145</v>
      </c>
      <c r="B847" s="70" t="s">
        <v>29</v>
      </c>
      <c r="C847" s="73" t="str">
        <f t="shared" si="26"/>
        <v>Hartford Infant and Preschool2028/2029</v>
      </c>
      <c r="D847" s="85">
        <v>46</v>
      </c>
      <c r="E847" s="85">
        <v>41</v>
      </c>
      <c r="F847" s="85">
        <v>35</v>
      </c>
      <c r="G847" s="85">
        <v>0</v>
      </c>
      <c r="H847" s="85">
        <v>0</v>
      </c>
      <c r="I847" s="85">
        <v>0</v>
      </c>
      <c r="J847" s="85">
        <v>0</v>
      </c>
      <c r="K847" s="85">
        <v>122</v>
      </c>
      <c r="L847" s="76">
        <v>60</v>
      </c>
      <c r="P847" t="e">
        <f>#REF!=A847</f>
        <v>#REF!</v>
      </c>
      <c r="Q847" t="e">
        <f>#REF!=B847</f>
        <v>#REF!</v>
      </c>
      <c r="R847" t="e">
        <f>#REF!=D847</f>
        <v>#REF!</v>
      </c>
      <c r="S847" t="e">
        <f>#REF!=E847</f>
        <v>#REF!</v>
      </c>
      <c r="T847" t="e">
        <f>#REF!=F847</f>
        <v>#REF!</v>
      </c>
      <c r="U847" t="e">
        <f>#REF!=G847</f>
        <v>#REF!</v>
      </c>
      <c r="V847" t="e">
        <f>#REF!=H847</f>
        <v>#REF!</v>
      </c>
      <c r="W847" t="e">
        <f>#REF!=I847</f>
        <v>#REF!</v>
      </c>
      <c r="X847" t="e">
        <f>#REF!=J847</f>
        <v>#REF!</v>
      </c>
      <c r="Y847" t="e">
        <f>#REF!=K847</f>
        <v>#REF!</v>
      </c>
      <c r="Z847" t="e">
        <f>#REF!=L847</f>
        <v>#REF!</v>
      </c>
      <c r="AA847" t="b">
        <f t="shared" si="27"/>
        <v>1</v>
      </c>
    </row>
    <row r="848" spans="1:27" ht="17.25" customHeight="1" thickTop="1" thickBot="1" x14ac:dyDescent="0.3">
      <c r="A848" s="89" t="s">
        <v>145</v>
      </c>
      <c r="B848" s="107" t="s">
        <v>30</v>
      </c>
      <c r="C848" s="73" t="str">
        <f t="shared" si="26"/>
        <v>Hartford Infant and Preschool2029/2030</v>
      </c>
      <c r="D848" s="85">
        <v>42</v>
      </c>
      <c r="E848" s="85">
        <v>45</v>
      </c>
      <c r="F848" s="85">
        <v>41</v>
      </c>
      <c r="G848" s="85">
        <v>0</v>
      </c>
      <c r="H848" s="85">
        <v>0</v>
      </c>
      <c r="I848" s="85">
        <v>0</v>
      </c>
      <c r="J848" s="85">
        <v>0</v>
      </c>
      <c r="K848" s="85">
        <v>128</v>
      </c>
      <c r="L848" s="76">
        <v>60</v>
      </c>
      <c r="P848" t="e">
        <f>#REF!=A848</f>
        <v>#REF!</v>
      </c>
      <c r="Q848" t="e">
        <f>#REF!=B848</f>
        <v>#REF!</v>
      </c>
      <c r="R848" t="e">
        <f>#REF!=D848</f>
        <v>#REF!</v>
      </c>
      <c r="S848" t="e">
        <f>#REF!=E848</f>
        <v>#REF!</v>
      </c>
      <c r="T848" t="e">
        <f>#REF!=F848</f>
        <v>#REF!</v>
      </c>
      <c r="U848" t="e">
        <f>#REF!=G848</f>
        <v>#REF!</v>
      </c>
      <c r="V848" t="e">
        <f>#REF!=H848</f>
        <v>#REF!</v>
      </c>
      <c r="W848" t="e">
        <f>#REF!=I848</f>
        <v>#REF!</v>
      </c>
      <c r="X848" t="e">
        <f>#REF!=J848</f>
        <v>#REF!</v>
      </c>
      <c r="Y848" t="e">
        <f>#REF!=K848</f>
        <v>#REF!</v>
      </c>
      <c r="Z848" t="e">
        <f>#REF!=L848</f>
        <v>#REF!</v>
      </c>
      <c r="AA848" t="b">
        <f t="shared" si="27"/>
        <v>1</v>
      </c>
    </row>
    <row r="849" spans="1:27" ht="17.25" customHeight="1" thickTop="1" thickBot="1" x14ac:dyDescent="0.3">
      <c r="A849" s="90" t="s">
        <v>145</v>
      </c>
      <c r="B849" s="109" t="s">
        <v>273</v>
      </c>
      <c r="C849" s="73" t="str">
        <f t="shared" si="26"/>
        <v>Hartford Infant and Preschool2030/2031</v>
      </c>
      <c r="D849" s="85">
        <v>44</v>
      </c>
      <c r="E849" s="85">
        <v>41</v>
      </c>
      <c r="F849" s="85">
        <v>45</v>
      </c>
      <c r="G849" s="85">
        <v>0</v>
      </c>
      <c r="H849" s="85">
        <v>0</v>
      </c>
      <c r="I849" s="85">
        <v>0</v>
      </c>
      <c r="J849" s="85">
        <v>0</v>
      </c>
      <c r="K849" s="85">
        <v>130</v>
      </c>
      <c r="L849" s="77">
        <v>60</v>
      </c>
      <c r="P849" t="e">
        <f>#REF!=A849</f>
        <v>#REF!</v>
      </c>
      <c r="Q849" t="e">
        <f>#REF!=B849</f>
        <v>#REF!</v>
      </c>
      <c r="R849" t="e">
        <f>#REF!=D849</f>
        <v>#REF!</v>
      </c>
      <c r="S849" t="e">
        <f>#REF!=E849</f>
        <v>#REF!</v>
      </c>
      <c r="T849" t="e">
        <f>#REF!=F849</f>
        <v>#REF!</v>
      </c>
      <c r="U849" t="e">
        <f>#REF!=G849</f>
        <v>#REF!</v>
      </c>
      <c r="V849" t="e">
        <f>#REF!=H849</f>
        <v>#REF!</v>
      </c>
      <c r="W849" t="e">
        <f>#REF!=I849</f>
        <v>#REF!</v>
      </c>
      <c r="X849" t="e">
        <f>#REF!=J849</f>
        <v>#REF!</v>
      </c>
      <c r="Y849" t="e">
        <f>#REF!=K849</f>
        <v>#REF!</v>
      </c>
      <c r="Z849" t="e">
        <f>#REF!=L849</f>
        <v>#REF!</v>
      </c>
      <c r="AA849" t="b">
        <f t="shared" si="27"/>
        <v>1</v>
      </c>
    </row>
    <row r="850" spans="1:27" ht="17.25" customHeight="1" thickTop="1" thickBot="1" x14ac:dyDescent="0.3">
      <c r="A850" s="65" t="s">
        <v>146</v>
      </c>
      <c r="B850" s="66" t="s">
        <v>39</v>
      </c>
      <c r="C850" s="73" t="str">
        <f t="shared" si="26"/>
        <v>Hartford Junior School2022/2023</v>
      </c>
      <c r="D850" s="85">
        <v>0</v>
      </c>
      <c r="E850" s="85">
        <v>0</v>
      </c>
      <c r="F850" s="85">
        <v>0</v>
      </c>
      <c r="G850" s="85">
        <v>57</v>
      </c>
      <c r="H850" s="85">
        <v>60</v>
      </c>
      <c r="I850" s="85">
        <v>57</v>
      </c>
      <c r="J850" s="85">
        <v>57</v>
      </c>
      <c r="K850" s="85">
        <v>231</v>
      </c>
      <c r="L850" s="73">
        <v>0</v>
      </c>
      <c r="P850" t="e">
        <f>#REF!=A850</f>
        <v>#REF!</v>
      </c>
      <c r="Q850" t="e">
        <f>#REF!=B850</f>
        <v>#REF!</v>
      </c>
      <c r="R850" t="e">
        <f>#REF!=D850</f>
        <v>#REF!</v>
      </c>
      <c r="S850" t="e">
        <f>#REF!=E850</f>
        <v>#REF!</v>
      </c>
      <c r="T850" t="e">
        <f>#REF!=F850</f>
        <v>#REF!</v>
      </c>
      <c r="U850" t="e">
        <f>#REF!=G850</f>
        <v>#REF!</v>
      </c>
      <c r="V850" t="e">
        <f>#REF!=H850</f>
        <v>#REF!</v>
      </c>
      <c r="W850" t="e">
        <f>#REF!=I850</f>
        <v>#REF!</v>
      </c>
      <c r="X850" t="e">
        <f>#REF!=J850</f>
        <v>#REF!</v>
      </c>
      <c r="Y850" t="e">
        <f>#REF!=K850</f>
        <v>#REF!</v>
      </c>
      <c r="Z850" t="e">
        <f>#REF!=L850</f>
        <v>#REF!</v>
      </c>
      <c r="AA850" t="b">
        <f t="shared" si="27"/>
        <v>1</v>
      </c>
    </row>
    <row r="851" spans="1:27" ht="17.25" customHeight="1" thickTop="1" thickBot="1" x14ac:dyDescent="0.3">
      <c r="A851" s="67" t="s">
        <v>146</v>
      </c>
      <c r="B851" s="68" t="s">
        <v>40</v>
      </c>
      <c r="C851" s="73" t="str">
        <f t="shared" si="26"/>
        <v>Hartford Junior School2023/2024</v>
      </c>
      <c r="D851" s="85">
        <v>0</v>
      </c>
      <c r="E851" s="85">
        <v>0</v>
      </c>
      <c r="F851" s="85">
        <v>0</v>
      </c>
      <c r="G851" s="85">
        <v>54</v>
      </c>
      <c r="H851" s="85">
        <v>59</v>
      </c>
      <c r="I851" s="85">
        <v>59</v>
      </c>
      <c r="J851" s="85">
        <v>60</v>
      </c>
      <c r="K851" s="85">
        <v>232</v>
      </c>
      <c r="L851" s="74">
        <v>0</v>
      </c>
      <c r="P851" t="e">
        <f>#REF!=A851</f>
        <v>#REF!</v>
      </c>
      <c r="Q851" t="e">
        <f>#REF!=B851</f>
        <v>#REF!</v>
      </c>
      <c r="R851" t="e">
        <f>#REF!=D851</f>
        <v>#REF!</v>
      </c>
      <c r="S851" t="e">
        <f>#REF!=E851</f>
        <v>#REF!</v>
      </c>
      <c r="T851" t="e">
        <f>#REF!=F851</f>
        <v>#REF!</v>
      </c>
      <c r="U851" t="e">
        <f>#REF!=G851</f>
        <v>#REF!</v>
      </c>
      <c r="V851" t="e">
        <f>#REF!=H851</f>
        <v>#REF!</v>
      </c>
      <c r="W851" t="e">
        <f>#REF!=I851</f>
        <v>#REF!</v>
      </c>
      <c r="X851" t="e">
        <f>#REF!=J851</f>
        <v>#REF!</v>
      </c>
      <c r="Y851" t="e">
        <f>#REF!=K851</f>
        <v>#REF!</v>
      </c>
      <c r="Z851" t="e">
        <f>#REF!=L851</f>
        <v>#REF!</v>
      </c>
      <c r="AA851" t="b">
        <f t="shared" si="27"/>
        <v>1</v>
      </c>
    </row>
    <row r="852" spans="1:27" ht="17.25" customHeight="1" thickTop="1" thickBot="1" x14ac:dyDescent="0.3">
      <c r="A852" s="67" t="s">
        <v>146</v>
      </c>
      <c r="B852" s="68" t="s">
        <v>25</v>
      </c>
      <c r="C852" s="73" t="str">
        <f t="shared" si="26"/>
        <v>Hartford Junior School2024/2025</v>
      </c>
      <c r="D852" s="85">
        <v>0</v>
      </c>
      <c r="E852" s="85">
        <v>0</v>
      </c>
      <c r="F852" s="85">
        <v>0</v>
      </c>
      <c r="G852" s="85">
        <v>31</v>
      </c>
      <c r="H852" s="85">
        <v>53</v>
      </c>
      <c r="I852" s="85">
        <v>54</v>
      </c>
      <c r="J852" s="85">
        <v>51</v>
      </c>
      <c r="K852" s="85">
        <v>189</v>
      </c>
      <c r="L852" s="74">
        <v>0</v>
      </c>
      <c r="P852" t="e">
        <f>#REF!=A852</f>
        <v>#REF!</v>
      </c>
      <c r="Q852" t="e">
        <f>#REF!=B852</f>
        <v>#REF!</v>
      </c>
      <c r="R852" t="e">
        <f>#REF!=D852</f>
        <v>#REF!</v>
      </c>
      <c r="S852" t="e">
        <f>#REF!=E852</f>
        <v>#REF!</v>
      </c>
      <c r="T852" t="e">
        <f>#REF!=F852</f>
        <v>#REF!</v>
      </c>
      <c r="U852" t="e">
        <f>#REF!=G852</f>
        <v>#REF!</v>
      </c>
      <c r="V852" t="e">
        <f>#REF!=H852</f>
        <v>#REF!</v>
      </c>
      <c r="W852" t="e">
        <f>#REF!=I852</f>
        <v>#REF!</v>
      </c>
      <c r="X852" t="e">
        <f>#REF!=J852</f>
        <v>#REF!</v>
      </c>
      <c r="Y852" t="e">
        <f>#REF!=K852</f>
        <v>#REF!</v>
      </c>
      <c r="Z852" t="e">
        <f>#REF!=L852</f>
        <v>#REF!</v>
      </c>
      <c r="AA852" t="b">
        <f t="shared" si="27"/>
        <v>1</v>
      </c>
    </row>
    <row r="853" spans="1:27" ht="17.25" customHeight="1" thickTop="1" thickBot="1" x14ac:dyDescent="0.3">
      <c r="A853" s="86" t="s">
        <v>146</v>
      </c>
      <c r="B853" s="69" t="s">
        <v>26</v>
      </c>
      <c r="C853" s="73" t="str">
        <f t="shared" si="26"/>
        <v>Hartford Junior School2025/2026</v>
      </c>
      <c r="D853" s="85">
        <v>0</v>
      </c>
      <c r="E853" s="85">
        <v>0</v>
      </c>
      <c r="F853" s="85">
        <v>0</v>
      </c>
      <c r="G853" s="85">
        <v>45</v>
      </c>
      <c r="H853" s="85">
        <v>30</v>
      </c>
      <c r="I853" s="85">
        <v>56</v>
      </c>
      <c r="J853" s="85">
        <v>57</v>
      </c>
      <c r="K853" s="85">
        <v>188</v>
      </c>
      <c r="L853" s="75">
        <v>60</v>
      </c>
      <c r="P853" t="e">
        <f>#REF!=A853</f>
        <v>#REF!</v>
      </c>
      <c r="Q853" t="e">
        <f>#REF!=B853</f>
        <v>#REF!</v>
      </c>
      <c r="R853" t="e">
        <f>#REF!=D853</f>
        <v>#REF!</v>
      </c>
      <c r="S853" t="e">
        <f>#REF!=E853</f>
        <v>#REF!</v>
      </c>
      <c r="T853" t="e">
        <f>#REF!=F853</f>
        <v>#REF!</v>
      </c>
      <c r="U853" t="e">
        <f>#REF!=G853</f>
        <v>#REF!</v>
      </c>
      <c r="V853" t="e">
        <f>#REF!=H853</f>
        <v>#REF!</v>
      </c>
      <c r="W853" t="e">
        <f>#REF!=I853</f>
        <v>#REF!</v>
      </c>
      <c r="X853" t="e">
        <f>#REF!=J853</f>
        <v>#REF!</v>
      </c>
      <c r="Y853" t="e">
        <f>#REF!=K853</f>
        <v>#REF!</v>
      </c>
      <c r="Z853" t="e">
        <f>#REF!=L853</f>
        <v>#REF!</v>
      </c>
      <c r="AA853" t="b">
        <f t="shared" si="27"/>
        <v>1</v>
      </c>
    </row>
    <row r="854" spans="1:27" ht="17.25" customHeight="1" thickTop="1" thickBot="1" x14ac:dyDescent="0.3">
      <c r="A854" s="87" t="s">
        <v>146</v>
      </c>
      <c r="B854" s="70" t="s">
        <v>27</v>
      </c>
      <c r="C854" s="73" t="str">
        <f t="shared" si="26"/>
        <v>Hartford Junior School2026/2027</v>
      </c>
      <c r="D854" s="85">
        <v>0</v>
      </c>
      <c r="E854" s="85">
        <v>0</v>
      </c>
      <c r="F854" s="85">
        <v>0</v>
      </c>
      <c r="G854" s="85">
        <v>36</v>
      </c>
      <c r="H854" s="85">
        <v>44</v>
      </c>
      <c r="I854" s="85">
        <v>30</v>
      </c>
      <c r="J854" s="85">
        <v>52</v>
      </c>
      <c r="K854" s="85">
        <v>162</v>
      </c>
      <c r="L854" s="76">
        <v>60</v>
      </c>
      <c r="P854" t="e">
        <f>#REF!=A854</f>
        <v>#REF!</v>
      </c>
      <c r="Q854" t="e">
        <f>#REF!=B854</f>
        <v>#REF!</v>
      </c>
      <c r="R854" t="e">
        <f>#REF!=D854</f>
        <v>#REF!</v>
      </c>
      <c r="S854" t="e">
        <f>#REF!=E854</f>
        <v>#REF!</v>
      </c>
      <c r="T854" t="e">
        <f>#REF!=F854</f>
        <v>#REF!</v>
      </c>
      <c r="U854" t="e">
        <f>#REF!=G854</f>
        <v>#REF!</v>
      </c>
      <c r="V854" t="e">
        <f>#REF!=H854</f>
        <v>#REF!</v>
      </c>
      <c r="W854" t="e">
        <f>#REF!=I854</f>
        <v>#REF!</v>
      </c>
      <c r="X854" t="e">
        <f>#REF!=J854</f>
        <v>#REF!</v>
      </c>
      <c r="Y854" t="e">
        <f>#REF!=K854</f>
        <v>#REF!</v>
      </c>
      <c r="Z854" t="e">
        <f>#REF!=L854</f>
        <v>#REF!</v>
      </c>
      <c r="AA854" t="b">
        <f t="shared" si="27"/>
        <v>1</v>
      </c>
    </row>
    <row r="855" spans="1:27" ht="17.25" customHeight="1" thickTop="1" thickBot="1" x14ac:dyDescent="0.3">
      <c r="A855" s="87" t="s">
        <v>146</v>
      </c>
      <c r="B855" s="70" t="s">
        <v>28</v>
      </c>
      <c r="C855" s="73" t="str">
        <f t="shared" si="26"/>
        <v>Hartford Junior School2027/2028</v>
      </c>
      <c r="D855" s="85">
        <v>0</v>
      </c>
      <c r="E855" s="85">
        <v>0</v>
      </c>
      <c r="F855" s="85">
        <v>0</v>
      </c>
      <c r="G855" s="85">
        <v>42</v>
      </c>
      <c r="H855" s="85">
        <v>35</v>
      </c>
      <c r="I855" s="85">
        <v>44</v>
      </c>
      <c r="J855" s="85">
        <v>57</v>
      </c>
      <c r="K855" s="85">
        <v>178</v>
      </c>
      <c r="L855" s="76">
        <v>60</v>
      </c>
      <c r="P855" t="e">
        <f>#REF!=A855</f>
        <v>#REF!</v>
      </c>
      <c r="Q855" t="e">
        <f>#REF!=B855</f>
        <v>#REF!</v>
      </c>
      <c r="R855" t="e">
        <f>#REF!=D855</f>
        <v>#REF!</v>
      </c>
      <c r="S855" t="e">
        <f>#REF!=E855</f>
        <v>#REF!</v>
      </c>
      <c r="T855" t="e">
        <f>#REF!=F855</f>
        <v>#REF!</v>
      </c>
      <c r="U855" t="e">
        <f>#REF!=G855</f>
        <v>#REF!</v>
      </c>
      <c r="V855" t="e">
        <f>#REF!=H855</f>
        <v>#REF!</v>
      </c>
      <c r="W855" t="e">
        <f>#REF!=I855</f>
        <v>#REF!</v>
      </c>
      <c r="X855" t="e">
        <f>#REF!=J855</f>
        <v>#REF!</v>
      </c>
      <c r="Y855" t="e">
        <f>#REF!=K855</f>
        <v>#REF!</v>
      </c>
      <c r="Z855" t="e">
        <f>#REF!=L855</f>
        <v>#REF!</v>
      </c>
      <c r="AA855" t="b">
        <f t="shared" si="27"/>
        <v>1</v>
      </c>
    </row>
    <row r="856" spans="1:27" ht="17.25" customHeight="1" thickTop="1" thickBot="1" x14ac:dyDescent="0.3">
      <c r="A856" s="88" t="s">
        <v>146</v>
      </c>
      <c r="B856" s="70" t="s">
        <v>29</v>
      </c>
      <c r="C856" s="73" t="str">
        <f t="shared" si="26"/>
        <v>Hartford Junior School2028/2029</v>
      </c>
      <c r="D856" s="85">
        <v>0</v>
      </c>
      <c r="E856" s="85">
        <v>0</v>
      </c>
      <c r="F856" s="85">
        <v>0</v>
      </c>
      <c r="G856" s="85">
        <v>46</v>
      </c>
      <c r="H856" s="85">
        <v>41</v>
      </c>
      <c r="I856" s="85">
        <v>35</v>
      </c>
      <c r="J856" s="85">
        <v>53</v>
      </c>
      <c r="K856" s="85">
        <v>175</v>
      </c>
      <c r="L856" s="76">
        <v>60</v>
      </c>
      <c r="P856" t="e">
        <f>#REF!=A856</f>
        <v>#REF!</v>
      </c>
      <c r="Q856" t="e">
        <f>#REF!=B856</f>
        <v>#REF!</v>
      </c>
      <c r="R856" t="e">
        <f>#REF!=D856</f>
        <v>#REF!</v>
      </c>
      <c r="S856" t="e">
        <f>#REF!=E856</f>
        <v>#REF!</v>
      </c>
      <c r="T856" t="e">
        <f>#REF!=F856</f>
        <v>#REF!</v>
      </c>
      <c r="U856" t="e">
        <f>#REF!=G856</f>
        <v>#REF!</v>
      </c>
      <c r="V856" t="e">
        <f>#REF!=H856</f>
        <v>#REF!</v>
      </c>
      <c r="W856" t="e">
        <f>#REF!=I856</f>
        <v>#REF!</v>
      </c>
      <c r="X856" t="e">
        <f>#REF!=J856</f>
        <v>#REF!</v>
      </c>
      <c r="Y856" t="e">
        <f>#REF!=K856</f>
        <v>#REF!</v>
      </c>
      <c r="Z856" t="e">
        <f>#REF!=L856</f>
        <v>#REF!</v>
      </c>
      <c r="AA856" t="b">
        <f t="shared" si="27"/>
        <v>1</v>
      </c>
    </row>
    <row r="857" spans="1:27" ht="17.25" customHeight="1" thickTop="1" thickBot="1" x14ac:dyDescent="0.3">
      <c r="A857" s="89" t="s">
        <v>146</v>
      </c>
      <c r="B857" s="107" t="s">
        <v>30</v>
      </c>
      <c r="C857" s="73" t="str">
        <f t="shared" si="26"/>
        <v>Hartford Junior School2029/2030</v>
      </c>
      <c r="D857" s="85">
        <v>0</v>
      </c>
      <c r="E857" s="85">
        <v>0</v>
      </c>
      <c r="F857" s="85">
        <v>0</v>
      </c>
      <c r="G857" s="85">
        <v>42</v>
      </c>
      <c r="H857" s="85">
        <v>45</v>
      </c>
      <c r="I857" s="85">
        <v>41</v>
      </c>
      <c r="J857" s="85">
        <v>53</v>
      </c>
      <c r="K857" s="85">
        <v>181</v>
      </c>
      <c r="L857" s="76">
        <v>60</v>
      </c>
      <c r="P857" t="e">
        <f>#REF!=A857</f>
        <v>#REF!</v>
      </c>
      <c r="Q857" t="e">
        <f>#REF!=B857</f>
        <v>#REF!</v>
      </c>
      <c r="R857" t="e">
        <f>#REF!=D857</f>
        <v>#REF!</v>
      </c>
      <c r="S857" t="e">
        <f>#REF!=E857</f>
        <v>#REF!</v>
      </c>
      <c r="T857" t="e">
        <f>#REF!=F857</f>
        <v>#REF!</v>
      </c>
      <c r="U857" t="e">
        <f>#REF!=G857</f>
        <v>#REF!</v>
      </c>
      <c r="V857" t="e">
        <f>#REF!=H857</f>
        <v>#REF!</v>
      </c>
      <c r="W857" t="e">
        <f>#REF!=I857</f>
        <v>#REF!</v>
      </c>
      <c r="X857" t="e">
        <f>#REF!=J857</f>
        <v>#REF!</v>
      </c>
      <c r="Y857" t="e">
        <f>#REF!=K857</f>
        <v>#REF!</v>
      </c>
      <c r="Z857" t="e">
        <f>#REF!=L857</f>
        <v>#REF!</v>
      </c>
      <c r="AA857" t="b">
        <f t="shared" si="27"/>
        <v>1</v>
      </c>
    </row>
    <row r="858" spans="1:27" ht="17.25" customHeight="1" thickTop="1" thickBot="1" x14ac:dyDescent="0.3">
      <c r="A858" s="90" t="s">
        <v>146</v>
      </c>
      <c r="B858" s="109" t="s">
        <v>273</v>
      </c>
      <c r="C858" s="73" t="str">
        <f t="shared" si="26"/>
        <v>Hartford Junior School2030/2031</v>
      </c>
      <c r="D858" s="85">
        <v>0</v>
      </c>
      <c r="E858" s="85">
        <v>0</v>
      </c>
      <c r="F858" s="85">
        <v>0</v>
      </c>
      <c r="G858" s="85">
        <v>44</v>
      </c>
      <c r="H858" s="85">
        <v>41</v>
      </c>
      <c r="I858" s="85">
        <v>45</v>
      </c>
      <c r="J858" s="85">
        <v>27</v>
      </c>
      <c r="K858" s="85">
        <v>157</v>
      </c>
      <c r="L858" s="77">
        <v>60</v>
      </c>
      <c r="P858" t="e">
        <f>#REF!=A858</f>
        <v>#REF!</v>
      </c>
      <c r="Q858" t="e">
        <f>#REF!=B858</f>
        <v>#REF!</v>
      </c>
      <c r="R858" t="e">
        <f>#REF!=D858</f>
        <v>#REF!</v>
      </c>
      <c r="S858" t="e">
        <f>#REF!=E858</f>
        <v>#REF!</v>
      </c>
      <c r="T858" t="e">
        <f>#REF!=F858</f>
        <v>#REF!</v>
      </c>
      <c r="U858" t="e">
        <f>#REF!=G858</f>
        <v>#REF!</v>
      </c>
      <c r="V858" t="e">
        <f>#REF!=H858</f>
        <v>#REF!</v>
      </c>
      <c r="W858" t="e">
        <f>#REF!=I858</f>
        <v>#REF!</v>
      </c>
      <c r="X858" t="e">
        <f>#REF!=J858</f>
        <v>#REF!</v>
      </c>
      <c r="Y858" t="e">
        <f>#REF!=K858</f>
        <v>#REF!</v>
      </c>
      <c r="Z858" t="e">
        <f>#REF!=L858</f>
        <v>#REF!</v>
      </c>
      <c r="AA858" t="b">
        <f t="shared" si="27"/>
        <v>1</v>
      </c>
    </row>
    <row r="859" spans="1:27" ht="17.25" customHeight="1" thickTop="1" thickBot="1" x14ac:dyDescent="0.3">
      <c r="A859" s="65" t="s">
        <v>147</v>
      </c>
      <c r="B859" s="66" t="s">
        <v>39</v>
      </c>
      <c r="C859" s="73" t="str">
        <f t="shared" si="26"/>
        <v>Huntingdon Primary School2022/2023</v>
      </c>
      <c r="D859" s="85">
        <v>60</v>
      </c>
      <c r="E859" s="85">
        <v>58</v>
      </c>
      <c r="F859" s="85">
        <v>49</v>
      </c>
      <c r="G859" s="85">
        <v>55</v>
      </c>
      <c r="H859" s="85">
        <v>55</v>
      </c>
      <c r="I859" s="85">
        <v>58</v>
      </c>
      <c r="J859" s="85">
        <v>60</v>
      </c>
      <c r="K859" s="85">
        <v>395</v>
      </c>
      <c r="L859" s="73">
        <v>0</v>
      </c>
      <c r="P859" t="e">
        <f>#REF!=A859</f>
        <v>#REF!</v>
      </c>
      <c r="Q859" t="e">
        <f>#REF!=B859</f>
        <v>#REF!</v>
      </c>
      <c r="R859" t="e">
        <f>#REF!=D859</f>
        <v>#REF!</v>
      </c>
      <c r="S859" t="e">
        <f>#REF!=E859</f>
        <v>#REF!</v>
      </c>
      <c r="T859" t="e">
        <f>#REF!=F859</f>
        <v>#REF!</v>
      </c>
      <c r="U859" t="e">
        <f>#REF!=G859</f>
        <v>#REF!</v>
      </c>
      <c r="V859" t="e">
        <f>#REF!=H859</f>
        <v>#REF!</v>
      </c>
      <c r="W859" t="e">
        <f>#REF!=I859</f>
        <v>#REF!</v>
      </c>
      <c r="X859" t="e">
        <f>#REF!=J859</f>
        <v>#REF!</v>
      </c>
      <c r="Y859" t="e">
        <f>#REF!=K859</f>
        <v>#REF!</v>
      </c>
      <c r="Z859" t="e">
        <f>#REF!=L859</f>
        <v>#REF!</v>
      </c>
      <c r="AA859" t="b">
        <f t="shared" si="27"/>
        <v>1</v>
      </c>
    </row>
    <row r="860" spans="1:27" ht="17.25" customHeight="1" thickTop="1" thickBot="1" x14ac:dyDescent="0.3">
      <c r="A860" s="67" t="s">
        <v>147</v>
      </c>
      <c r="B860" s="68" t="s">
        <v>40</v>
      </c>
      <c r="C860" s="73" t="str">
        <f t="shared" si="26"/>
        <v>Huntingdon Primary School2023/2024</v>
      </c>
      <c r="D860" s="85">
        <v>56</v>
      </c>
      <c r="E860" s="85">
        <v>67</v>
      </c>
      <c r="F860" s="85">
        <v>65</v>
      </c>
      <c r="G860" s="85">
        <v>54</v>
      </c>
      <c r="H860" s="85">
        <v>57</v>
      </c>
      <c r="I860" s="85">
        <v>63</v>
      </c>
      <c r="J860" s="85">
        <v>59</v>
      </c>
      <c r="K860" s="85">
        <v>421</v>
      </c>
      <c r="L860" s="74">
        <v>0</v>
      </c>
      <c r="P860" t="e">
        <f>#REF!=A860</f>
        <v>#REF!</v>
      </c>
      <c r="Q860" t="e">
        <f>#REF!=B860</f>
        <v>#REF!</v>
      </c>
      <c r="R860" t="e">
        <f>#REF!=D860</f>
        <v>#REF!</v>
      </c>
      <c r="S860" t="e">
        <f>#REF!=E860</f>
        <v>#REF!</v>
      </c>
      <c r="T860" t="e">
        <f>#REF!=F860</f>
        <v>#REF!</v>
      </c>
      <c r="U860" t="e">
        <f>#REF!=G860</f>
        <v>#REF!</v>
      </c>
      <c r="V860" t="e">
        <f>#REF!=H860</f>
        <v>#REF!</v>
      </c>
      <c r="W860" t="e">
        <f>#REF!=I860</f>
        <v>#REF!</v>
      </c>
      <c r="X860" t="e">
        <f>#REF!=J860</f>
        <v>#REF!</v>
      </c>
      <c r="Y860" t="e">
        <f>#REF!=K860</f>
        <v>#REF!</v>
      </c>
      <c r="Z860" t="e">
        <f>#REF!=L860</f>
        <v>#REF!</v>
      </c>
      <c r="AA860" t="b">
        <f t="shared" si="27"/>
        <v>1</v>
      </c>
    </row>
    <row r="861" spans="1:27" ht="17.25" customHeight="1" thickTop="1" thickBot="1" x14ac:dyDescent="0.3">
      <c r="A861" s="67" t="s">
        <v>147</v>
      </c>
      <c r="B861" s="68" t="s">
        <v>25</v>
      </c>
      <c r="C861" s="73" t="str">
        <f t="shared" si="26"/>
        <v>Huntingdon Primary School2024/2025</v>
      </c>
      <c r="D861" s="85">
        <v>59</v>
      </c>
      <c r="E861" s="85">
        <v>64</v>
      </c>
      <c r="F861" s="85">
        <v>75</v>
      </c>
      <c r="G861" s="85">
        <v>68</v>
      </c>
      <c r="H861" s="85">
        <v>51</v>
      </c>
      <c r="I861" s="85">
        <v>61</v>
      </c>
      <c r="J861" s="85">
        <v>66</v>
      </c>
      <c r="K861" s="85">
        <v>444</v>
      </c>
      <c r="L861" s="74">
        <v>0</v>
      </c>
      <c r="P861" t="e">
        <f>#REF!=A861</f>
        <v>#REF!</v>
      </c>
      <c r="Q861" t="e">
        <f>#REF!=B861</f>
        <v>#REF!</v>
      </c>
      <c r="R861" t="e">
        <f>#REF!=D861</f>
        <v>#REF!</v>
      </c>
      <c r="S861" t="e">
        <f>#REF!=E861</f>
        <v>#REF!</v>
      </c>
      <c r="T861" t="e">
        <f>#REF!=F861</f>
        <v>#REF!</v>
      </c>
      <c r="U861" t="e">
        <f>#REF!=G861</f>
        <v>#REF!</v>
      </c>
      <c r="V861" t="e">
        <f>#REF!=H861</f>
        <v>#REF!</v>
      </c>
      <c r="W861" t="e">
        <f>#REF!=I861</f>
        <v>#REF!</v>
      </c>
      <c r="X861" t="e">
        <f>#REF!=J861</f>
        <v>#REF!</v>
      </c>
      <c r="Y861" t="e">
        <f>#REF!=K861</f>
        <v>#REF!</v>
      </c>
      <c r="Z861" t="e">
        <f>#REF!=L861</f>
        <v>#REF!</v>
      </c>
      <c r="AA861" t="b">
        <f t="shared" si="27"/>
        <v>1</v>
      </c>
    </row>
    <row r="862" spans="1:27" ht="17.25" customHeight="1" thickTop="1" thickBot="1" x14ac:dyDescent="0.3">
      <c r="A862" s="86" t="s">
        <v>147</v>
      </c>
      <c r="B862" s="69" t="s">
        <v>26</v>
      </c>
      <c r="C862" s="73" t="str">
        <f t="shared" si="26"/>
        <v>Huntingdon Primary School2025/2026</v>
      </c>
      <c r="D862" s="85">
        <v>64</v>
      </c>
      <c r="E862" s="85">
        <v>59</v>
      </c>
      <c r="F862" s="85">
        <v>63</v>
      </c>
      <c r="G862" s="85">
        <v>75</v>
      </c>
      <c r="H862" s="85">
        <v>62</v>
      </c>
      <c r="I862" s="85">
        <v>48</v>
      </c>
      <c r="J862" s="85">
        <v>66</v>
      </c>
      <c r="K862" s="85">
        <v>437</v>
      </c>
      <c r="L862" s="75">
        <v>75</v>
      </c>
      <c r="P862" t="e">
        <f>#REF!=A862</f>
        <v>#REF!</v>
      </c>
      <c r="Q862" t="e">
        <f>#REF!=B862</f>
        <v>#REF!</v>
      </c>
      <c r="R862" t="e">
        <f>#REF!=D862</f>
        <v>#REF!</v>
      </c>
      <c r="S862" t="e">
        <f>#REF!=E862</f>
        <v>#REF!</v>
      </c>
      <c r="T862" t="e">
        <f>#REF!=F862</f>
        <v>#REF!</v>
      </c>
      <c r="U862" t="e">
        <f>#REF!=G862</f>
        <v>#REF!</v>
      </c>
      <c r="V862" t="e">
        <f>#REF!=H862</f>
        <v>#REF!</v>
      </c>
      <c r="W862" t="e">
        <f>#REF!=I862</f>
        <v>#REF!</v>
      </c>
      <c r="X862" t="e">
        <f>#REF!=J862</f>
        <v>#REF!</v>
      </c>
      <c r="Y862" t="e">
        <f>#REF!=K862</f>
        <v>#REF!</v>
      </c>
      <c r="Z862" t="e">
        <f>#REF!=L862</f>
        <v>#REF!</v>
      </c>
      <c r="AA862" t="b">
        <f t="shared" si="27"/>
        <v>1</v>
      </c>
    </row>
    <row r="863" spans="1:27" ht="17.25" customHeight="1" thickTop="1" thickBot="1" x14ac:dyDescent="0.3">
      <c r="A863" s="87" t="s">
        <v>147</v>
      </c>
      <c r="B863" s="70" t="s">
        <v>27</v>
      </c>
      <c r="C863" s="73" t="str">
        <f t="shared" si="26"/>
        <v>Huntingdon Primary School2026/2027</v>
      </c>
      <c r="D863" s="85">
        <v>60</v>
      </c>
      <c r="E863" s="85">
        <v>70</v>
      </c>
      <c r="F863" s="85">
        <v>64</v>
      </c>
      <c r="G863" s="85">
        <v>66</v>
      </c>
      <c r="H863" s="85">
        <v>72</v>
      </c>
      <c r="I863" s="85">
        <v>64</v>
      </c>
      <c r="J863" s="85">
        <v>53</v>
      </c>
      <c r="K863" s="85">
        <v>449</v>
      </c>
      <c r="L863" s="76">
        <v>75</v>
      </c>
      <c r="P863" t="e">
        <f>#REF!=A863</f>
        <v>#REF!</v>
      </c>
      <c r="Q863" t="e">
        <f>#REF!=B863</f>
        <v>#REF!</v>
      </c>
      <c r="R863" t="e">
        <f>#REF!=D863</f>
        <v>#REF!</v>
      </c>
      <c r="S863" t="e">
        <f>#REF!=E863</f>
        <v>#REF!</v>
      </c>
      <c r="T863" t="e">
        <f>#REF!=F863</f>
        <v>#REF!</v>
      </c>
      <c r="U863" t="e">
        <f>#REF!=G863</f>
        <v>#REF!</v>
      </c>
      <c r="V863" t="e">
        <f>#REF!=H863</f>
        <v>#REF!</v>
      </c>
      <c r="W863" t="e">
        <f>#REF!=I863</f>
        <v>#REF!</v>
      </c>
      <c r="X863" t="e">
        <f>#REF!=J863</f>
        <v>#REF!</v>
      </c>
      <c r="Y863" t="e">
        <f>#REF!=K863</f>
        <v>#REF!</v>
      </c>
      <c r="Z863" t="e">
        <f>#REF!=L863</f>
        <v>#REF!</v>
      </c>
      <c r="AA863" t="b">
        <f t="shared" si="27"/>
        <v>1</v>
      </c>
    </row>
    <row r="864" spans="1:27" ht="17.25" customHeight="1" thickTop="1" thickBot="1" x14ac:dyDescent="0.3">
      <c r="A864" s="87" t="s">
        <v>147</v>
      </c>
      <c r="B864" s="70" t="s">
        <v>28</v>
      </c>
      <c r="C864" s="73" t="str">
        <f t="shared" si="26"/>
        <v>Huntingdon Primary School2027/2028</v>
      </c>
      <c r="D864" s="85">
        <v>45</v>
      </c>
      <c r="E864" s="85">
        <v>66</v>
      </c>
      <c r="F864" s="85">
        <v>75</v>
      </c>
      <c r="G864" s="85">
        <v>67</v>
      </c>
      <c r="H864" s="85">
        <v>63</v>
      </c>
      <c r="I864" s="85">
        <v>74</v>
      </c>
      <c r="J864" s="85">
        <v>69</v>
      </c>
      <c r="K864" s="85">
        <v>459</v>
      </c>
      <c r="L864" s="76">
        <v>75</v>
      </c>
      <c r="P864" t="e">
        <f>#REF!=A864</f>
        <v>#REF!</v>
      </c>
      <c r="Q864" t="e">
        <f>#REF!=B864</f>
        <v>#REF!</v>
      </c>
      <c r="R864" t="e">
        <f>#REF!=D864</f>
        <v>#REF!</v>
      </c>
      <c r="S864" t="e">
        <f>#REF!=E864</f>
        <v>#REF!</v>
      </c>
      <c r="T864" t="e">
        <f>#REF!=F864</f>
        <v>#REF!</v>
      </c>
      <c r="U864" t="e">
        <f>#REF!=G864</f>
        <v>#REF!</v>
      </c>
      <c r="V864" t="e">
        <f>#REF!=H864</f>
        <v>#REF!</v>
      </c>
      <c r="W864" t="e">
        <f>#REF!=I864</f>
        <v>#REF!</v>
      </c>
      <c r="X864" t="e">
        <f>#REF!=J864</f>
        <v>#REF!</v>
      </c>
      <c r="Y864" t="e">
        <f>#REF!=K864</f>
        <v>#REF!</v>
      </c>
      <c r="Z864" t="e">
        <f>#REF!=L864</f>
        <v>#REF!</v>
      </c>
      <c r="AA864" t="b">
        <f t="shared" si="27"/>
        <v>1</v>
      </c>
    </row>
    <row r="865" spans="1:27" ht="17.25" customHeight="1" thickTop="1" thickBot="1" x14ac:dyDescent="0.3">
      <c r="A865" s="88" t="s">
        <v>147</v>
      </c>
      <c r="B865" s="70" t="s">
        <v>29</v>
      </c>
      <c r="C865" s="73" t="str">
        <f t="shared" si="26"/>
        <v>Huntingdon Primary School2028/2029</v>
      </c>
      <c r="D865" s="85">
        <v>74</v>
      </c>
      <c r="E865" s="85">
        <v>51</v>
      </c>
      <c r="F865" s="85">
        <v>71</v>
      </c>
      <c r="G865" s="85">
        <v>78</v>
      </c>
      <c r="H865" s="85">
        <v>64</v>
      </c>
      <c r="I865" s="85">
        <v>65</v>
      </c>
      <c r="J865" s="85">
        <v>79</v>
      </c>
      <c r="K865" s="85">
        <v>482</v>
      </c>
      <c r="L865" s="76">
        <v>75</v>
      </c>
      <c r="P865" t="e">
        <f>#REF!=A865</f>
        <v>#REF!</v>
      </c>
      <c r="Q865" t="e">
        <f>#REF!=B865</f>
        <v>#REF!</v>
      </c>
      <c r="R865" t="e">
        <f>#REF!=D865</f>
        <v>#REF!</v>
      </c>
      <c r="S865" t="e">
        <f>#REF!=E865</f>
        <v>#REF!</v>
      </c>
      <c r="T865" t="e">
        <f>#REF!=F865</f>
        <v>#REF!</v>
      </c>
      <c r="U865" t="e">
        <f>#REF!=G865</f>
        <v>#REF!</v>
      </c>
      <c r="V865" t="e">
        <f>#REF!=H865</f>
        <v>#REF!</v>
      </c>
      <c r="W865" t="e">
        <f>#REF!=I865</f>
        <v>#REF!</v>
      </c>
      <c r="X865" t="e">
        <f>#REF!=J865</f>
        <v>#REF!</v>
      </c>
      <c r="Y865" t="e">
        <f>#REF!=K865</f>
        <v>#REF!</v>
      </c>
      <c r="Z865" t="e">
        <f>#REF!=L865</f>
        <v>#REF!</v>
      </c>
      <c r="AA865" t="b">
        <f t="shared" si="27"/>
        <v>1</v>
      </c>
    </row>
    <row r="866" spans="1:27" ht="17.25" customHeight="1" thickTop="1" thickBot="1" x14ac:dyDescent="0.3">
      <c r="A866" s="89" t="s">
        <v>147</v>
      </c>
      <c r="B866" s="107" t="s">
        <v>30</v>
      </c>
      <c r="C866" s="73" t="str">
        <f t="shared" si="26"/>
        <v>Huntingdon Primary School2029/2030</v>
      </c>
      <c r="D866" s="85">
        <v>62</v>
      </c>
      <c r="E866" s="85">
        <v>78</v>
      </c>
      <c r="F866" s="85">
        <v>54</v>
      </c>
      <c r="G866" s="85">
        <v>73</v>
      </c>
      <c r="H866" s="85">
        <v>74</v>
      </c>
      <c r="I866" s="85">
        <v>65</v>
      </c>
      <c r="J866" s="85">
        <v>69</v>
      </c>
      <c r="K866" s="85">
        <v>475</v>
      </c>
      <c r="L866" s="76">
        <v>75</v>
      </c>
      <c r="P866" t="e">
        <f>#REF!=A866</f>
        <v>#REF!</v>
      </c>
      <c r="Q866" t="e">
        <f>#REF!=B866</f>
        <v>#REF!</v>
      </c>
      <c r="R866" t="e">
        <f>#REF!=D866</f>
        <v>#REF!</v>
      </c>
      <c r="S866" t="e">
        <f>#REF!=E866</f>
        <v>#REF!</v>
      </c>
      <c r="T866" t="e">
        <f>#REF!=F866</f>
        <v>#REF!</v>
      </c>
      <c r="U866" t="e">
        <f>#REF!=G866</f>
        <v>#REF!</v>
      </c>
      <c r="V866" t="e">
        <f>#REF!=H866</f>
        <v>#REF!</v>
      </c>
      <c r="W866" t="e">
        <f>#REF!=I866</f>
        <v>#REF!</v>
      </c>
      <c r="X866" t="e">
        <f>#REF!=J866</f>
        <v>#REF!</v>
      </c>
      <c r="Y866" t="e">
        <f>#REF!=K866</f>
        <v>#REF!</v>
      </c>
      <c r="Z866" t="e">
        <f>#REF!=L866</f>
        <v>#REF!</v>
      </c>
      <c r="AA866" t="b">
        <f t="shared" si="27"/>
        <v>1</v>
      </c>
    </row>
    <row r="867" spans="1:27" ht="17.25" customHeight="1" thickTop="1" thickBot="1" x14ac:dyDescent="0.3">
      <c r="A867" s="90" t="s">
        <v>147</v>
      </c>
      <c r="B867" s="109" t="s">
        <v>273</v>
      </c>
      <c r="C867" s="73" t="str">
        <f t="shared" si="26"/>
        <v>Huntingdon Primary School2030/2031</v>
      </c>
      <c r="D867" s="85">
        <v>69</v>
      </c>
      <c r="E867" s="85">
        <v>66</v>
      </c>
      <c r="F867" s="85">
        <v>81</v>
      </c>
      <c r="G867" s="85">
        <v>56</v>
      </c>
      <c r="H867" s="85">
        <v>69</v>
      </c>
      <c r="I867" s="85">
        <v>75</v>
      </c>
      <c r="J867" s="85">
        <v>69</v>
      </c>
      <c r="K867" s="85">
        <v>485</v>
      </c>
      <c r="L867" s="77">
        <v>75</v>
      </c>
      <c r="P867" t="e">
        <f>#REF!=A867</f>
        <v>#REF!</v>
      </c>
      <c r="Q867" t="e">
        <f>#REF!=B867</f>
        <v>#REF!</v>
      </c>
      <c r="R867" t="e">
        <f>#REF!=D867</f>
        <v>#REF!</v>
      </c>
      <c r="S867" t="e">
        <f>#REF!=E867</f>
        <v>#REF!</v>
      </c>
      <c r="T867" t="e">
        <f>#REF!=F867</f>
        <v>#REF!</v>
      </c>
      <c r="U867" t="e">
        <f>#REF!=G867</f>
        <v>#REF!</v>
      </c>
      <c r="V867" t="e">
        <f>#REF!=H867</f>
        <v>#REF!</v>
      </c>
      <c r="W867" t="e">
        <f>#REF!=I867</f>
        <v>#REF!</v>
      </c>
      <c r="X867" t="e">
        <f>#REF!=J867</f>
        <v>#REF!</v>
      </c>
      <c r="Y867" t="e">
        <f>#REF!=K867</f>
        <v>#REF!</v>
      </c>
      <c r="Z867" t="e">
        <f>#REF!=L867</f>
        <v>#REF!</v>
      </c>
      <c r="AA867" t="b">
        <f t="shared" si="27"/>
        <v>1</v>
      </c>
    </row>
    <row r="868" spans="1:27" ht="17.25" customHeight="1" thickTop="1" thickBot="1" x14ac:dyDescent="0.3">
      <c r="A868" s="65" t="s">
        <v>148</v>
      </c>
      <c r="B868" s="66" t="s">
        <v>39</v>
      </c>
      <c r="C868" s="73" t="str">
        <f t="shared" si="26"/>
        <v>St John's CofE Primary School2022/2023</v>
      </c>
      <c r="D868" s="85">
        <v>46</v>
      </c>
      <c r="E868" s="85">
        <v>48</v>
      </c>
      <c r="F868" s="85">
        <v>41</v>
      </c>
      <c r="G868" s="85">
        <v>59</v>
      </c>
      <c r="H868" s="85">
        <v>53</v>
      </c>
      <c r="I868" s="85">
        <v>56</v>
      </c>
      <c r="J868" s="85">
        <v>55</v>
      </c>
      <c r="K868" s="85">
        <v>358</v>
      </c>
      <c r="L868" s="73">
        <v>0</v>
      </c>
      <c r="P868" t="e">
        <f>#REF!=A868</f>
        <v>#REF!</v>
      </c>
      <c r="Q868" t="e">
        <f>#REF!=B868</f>
        <v>#REF!</v>
      </c>
      <c r="R868" t="e">
        <f>#REF!=D868</f>
        <v>#REF!</v>
      </c>
      <c r="S868" t="e">
        <f>#REF!=E868</f>
        <v>#REF!</v>
      </c>
      <c r="T868" t="e">
        <f>#REF!=F868</f>
        <v>#REF!</v>
      </c>
      <c r="U868" t="e">
        <f>#REF!=G868</f>
        <v>#REF!</v>
      </c>
      <c r="V868" t="e">
        <f>#REF!=H868</f>
        <v>#REF!</v>
      </c>
      <c r="W868" t="e">
        <f>#REF!=I868</f>
        <v>#REF!</v>
      </c>
      <c r="X868" t="e">
        <f>#REF!=J868</f>
        <v>#REF!</v>
      </c>
      <c r="Y868" t="e">
        <f>#REF!=K868</f>
        <v>#REF!</v>
      </c>
      <c r="Z868" t="e">
        <f>#REF!=L868</f>
        <v>#REF!</v>
      </c>
      <c r="AA868" t="b">
        <f t="shared" si="27"/>
        <v>1</v>
      </c>
    </row>
    <row r="869" spans="1:27" ht="17.25" customHeight="1" thickTop="1" thickBot="1" x14ac:dyDescent="0.3">
      <c r="A869" s="67" t="s">
        <v>148</v>
      </c>
      <c r="B869" s="68" t="s">
        <v>40</v>
      </c>
      <c r="C869" s="73" t="str">
        <f t="shared" si="26"/>
        <v>St John's CofE Primary School2023/2024</v>
      </c>
      <c r="D869" s="85">
        <v>28</v>
      </c>
      <c r="E869" s="85">
        <v>49</v>
      </c>
      <c r="F869" s="85">
        <v>52</v>
      </c>
      <c r="G869" s="85">
        <v>39</v>
      </c>
      <c r="H869" s="85">
        <v>59</v>
      </c>
      <c r="I869" s="85">
        <v>57</v>
      </c>
      <c r="J869" s="85">
        <v>59</v>
      </c>
      <c r="K869" s="85">
        <v>343</v>
      </c>
      <c r="L869" s="74">
        <v>0</v>
      </c>
      <c r="P869" t="e">
        <f>#REF!=A869</f>
        <v>#REF!</v>
      </c>
      <c r="Q869" t="e">
        <f>#REF!=B869</f>
        <v>#REF!</v>
      </c>
      <c r="R869" t="e">
        <f>#REF!=D869</f>
        <v>#REF!</v>
      </c>
      <c r="S869" t="e">
        <f>#REF!=E869</f>
        <v>#REF!</v>
      </c>
      <c r="T869" t="e">
        <f>#REF!=F869</f>
        <v>#REF!</v>
      </c>
      <c r="U869" t="e">
        <f>#REF!=G869</f>
        <v>#REF!</v>
      </c>
      <c r="V869" t="e">
        <f>#REF!=H869</f>
        <v>#REF!</v>
      </c>
      <c r="W869" t="e">
        <f>#REF!=I869</f>
        <v>#REF!</v>
      </c>
      <c r="X869" t="e">
        <f>#REF!=J869</f>
        <v>#REF!</v>
      </c>
      <c r="Y869" t="e">
        <f>#REF!=K869</f>
        <v>#REF!</v>
      </c>
      <c r="Z869" t="e">
        <f>#REF!=L869</f>
        <v>#REF!</v>
      </c>
      <c r="AA869" t="b">
        <f t="shared" si="27"/>
        <v>1</v>
      </c>
    </row>
    <row r="870" spans="1:27" ht="17.25" customHeight="1" thickTop="1" thickBot="1" x14ac:dyDescent="0.3">
      <c r="A870" s="67" t="s">
        <v>148</v>
      </c>
      <c r="B870" s="68" t="s">
        <v>25</v>
      </c>
      <c r="C870" s="73" t="str">
        <f t="shared" si="26"/>
        <v>St John's CofE Primary School2024/2025</v>
      </c>
      <c r="D870" s="85">
        <v>38</v>
      </c>
      <c r="E870" s="85">
        <v>28</v>
      </c>
      <c r="F870" s="85">
        <v>48</v>
      </c>
      <c r="G870" s="85">
        <v>53</v>
      </c>
      <c r="H870" s="85">
        <v>39</v>
      </c>
      <c r="I870" s="85">
        <v>58</v>
      </c>
      <c r="J870" s="85">
        <v>58</v>
      </c>
      <c r="K870" s="85">
        <v>322</v>
      </c>
      <c r="L870" s="74">
        <v>0</v>
      </c>
      <c r="P870" t="e">
        <f>#REF!=A870</f>
        <v>#REF!</v>
      </c>
      <c r="Q870" t="e">
        <f>#REF!=B870</f>
        <v>#REF!</v>
      </c>
      <c r="R870" t="e">
        <f>#REF!=D870</f>
        <v>#REF!</v>
      </c>
      <c r="S870" t="e">
        <f>#REF!=E870</f>
        <v>#REF!</v>
      </c>
      <c r="T870" t="e">
        <f>#REF!=F870</f>
        <v>#REF!</v>
      </c>
      <c r="U870" t="e">
        <f>#REF!=G870</f>
        <v>#REF!</v>
      </c>
      <c r="V870" t="e">
        <f>#REF!=H870</f>
        <v>#REF!</v>
      </c>
      <c r="W870" t="e">
        <f>#REF!=I870</f>
        <v>#REF!</v>
      </c>
      <c r="X870" t="e">
        <f>#REF!=J870</f>
        <v>#REF!</v>
      </c>
      <c r="Y870" t="e">
        <f>#REF!=K870</f>
        <v>#REF!</v>
      </c>
      <c r="Z870" t="e">
        <f>#REF!=L870</f>
        <v>#REF!</v>
      </c>
      <c r="AA870" t="b">
        <f t="shared" si="27"/>
        <v>1</v>
      </c>
    </row>
    <row r="871" spans="1:27" ht="17.25" customHeight="1" thickTop="1" thickBot="1" x14ac:dyDescent="0.3">
      <c r="A871" s="86" t="s">
        <v>148</v>
      </c>
      <c r="B871" s="69" t="s">
        <v>26</v>
      </c>
      <c r="C871" s="73" t="str">
        <f t="shared" si="26"/>
        <v>St John's CofE Primary School2025/2026</v>
      </c>
      <c r="D871" s="85">
        <v>36</v>
      </c>
      <c r="E871" s="85">
        <v>38</v>
      </c>
      <c r="F871" s="85">
        <v>28</v>
      </c>
      <c r="G871" s="85">
        <v>49</v>
      </c>
      <c r="H871" s="85">
        <v>50</v>
      </c>
      <c r="I871" s="85">
        <v>40</v>
      </c>
      <c r="J871" s="85">
        <v>58</v>
      </c>
      <c r="K871" s="85">
        <v>299</v>
      </c>
      <c r="L871" s="75">
        <v>60</v>
      </c>
      <c r="P871" t="e">
        <f>#REF!=A871</f>
        <v>#REF!</v>
      </c>
      <c r="Q871" t="e">
        <f>#REF!=B871</f>
        <v>#REF!</v>
      </c>
      <c r="R871" t="e">
        <f>#REF!=D871</f>
        <v>#REF!</v>
      </c>
      <c r="S871" t="e">
        <f>#REF!=E871</f>
        <v>#REF!</v>
      </c>
      <c r="T871" t="e">
        <f>#REF!=F871</f>
        <v>#REF!</v>
      </c>
      <c r="U871" t="e">
        <f>#REF!=G871</f>
        <v>#REF!</v>
      </c>
      <c r="V871" t="e">
        <f>#REF!=H871</f>
        <v>#REF!</v>
      </c>
      <c r="W871" t="e">
        <f>#REF!=I871</f>
        <v>#REF!</v>
      </c>
      <c r="X871" t="e">
        <f>#REF!=J871</f>
        <v>#REF!</v>
      </c>
      <c r="Y871" t="e">
        <f>#REF!=K871</f>
        <v>#REF!</v>
      </c>
      <c r="Z871" t="e">
        <f>#REF!=L871</f>
        <v>#REF!</v>
      </c>
      <c r="AA871" t="b">
        <f t="shared" si="27"/>
        <v>1</v>
      </c>
    </row>
    <row r="872" spans="1:27" ht="17.25" customHeight="1" thickTop="1" thickBot="1" x14ac:dyDescent="0.3">
      <c r="A872" s="87" t="s">
        <v>148</v>
      </c>
      <c r="B872" s="70" t="s">
        <v>27</v>
      </c>
      <c r="C872" s="73" t="str">
        <f t="shared" si="26"/>
        <v>St John's CofE Primary School2026/2027</v>
      </c>
      <c r="D872" s="85">
        <v>38</v>
      </c>
      <c r="E872" s="85">
        <v>37</v>
      </c>
      <c r="F872" s="85">
        <v>38</v>
      </c>
      <c r="G872" s="85">
        <v>29</v>
      </c>
      <c r="H872" s="85">
        <v>47</v>
      </c>
      <c r="I872" s="85">
        <v>51</v>
      </c>
      <c r="J872" s="85">
        <v>41</v>
      </c>
      <c r="K872" s="85">
        <v>281</v>
      </c>
      <c r="L872" s="76">
        <v>60</v>
      </c>
      <c r="P872" t="e">
        <f>#REF!=A872</f>
        <v>#REF!</v>
      </c>
      <c r="Q872" t="e">
        <f>#REF!=B872</f>
        <v>#REF!</v>
      </c>
      <c r="R872" t="e">
        <f>#REF!=D872</f>
        <v>#REF!</v>
      </c>
      <c r="S872" t="e">
        <f>#REF!=E872</f>
        <v>#REF!</v>
      </c>
      <c r="T872" t="e">
        <f>#REF!=F872</f>
        <v>#REF!</v>
      </c>
      <c r="U872" t="e">
        <f>#REF!=G872</f>
        <v>#REF!</v>
      </c>
      <c r="V872" t="e">
        <f>#REF!=H872</f>
        <v>#REF!</v>
      </c>
      <c r="W872" t="e">
        <f>#REF!=I872</f>
        <v>#REF!</v>
      </c>
      <c r="X872" t="e">
        <f>#REF!=J872</f>
        <v>#REF!</v>
      </c>
      <c r="Y872" t="e">
        <f>#REF!=K872</f>
        <v>#REF!</v>
      </c>
      <c r="Z872" t="e">
        <f>#REF!=L872</f>
        <v>#REF!</v>
      </c>
      <c r="AA872" t="b">
        <f t="shared" si="27"/>
        <v>1</v>
      </c>
    </row>
    <row r="873" spans="1:27" ht="17.25" customHeight="1" thickTop="1" thickBot="1" x14ac:dyDescent="0.3">
      <c r="A873" s="87" t="s">
        <v>148</v>
      </c>
      <c r="B873" s="70" t="s">
        <v>28</v>
      </c>
      <c r="C873" s="73" t="str">
        <f t="shared" si="26"/>
        <v>St John's CofE Primary School2027/2028</v>
      </c>
      <c r="D873" s="85">
        <v>25</v>
      </c>
      <c r="E873" s="85">
        <v>39</v>
      </c>
      <c r="F873" s="85">
        <v>37</v>
      </c>
      <c r="G873" s="85">
        <v>39</v>
      </c>
      <c r="H873" s="85">
        <v>27</v>
      </c>
      <c r="I873" s="85">
        <v>48</v>
      </c>
      <c r="J873" s="85">
        <v>52</v>
      </c>
      <c r="K873" s="85">
        <v>267</v>
      </c>
      <c r="L873" s="76">
        <v>60</v>
      </c>
      <c r="P873" t="e">
        <f>#REF!=A873</f>
        <v>#REF!</v>
      </c>
      <c r="Q873" t="e">
        <f>#REF!=B873</f>
        <v>#REF!</v>
      </c>
      <c r="R873" t="e">
        <f>#REF!=D873</f>
        <v>#REF!</v>
      </c>
      <c r="S873" t="e">
        <f>#REF!=E873</f>
        <v>#REF!</v>
      </c>
      <c r="T873" t="e">
        <f>#REF!=F873</f>
        <v>#REF!</v>
      </c>
      <c r="U873" t="e">
        <f>#REF!=G873</f>
        <v>#REF!</v>
      </c>
      <c r="V873" t="e">
        <f>#REF!=H873</f>
        <v>#REF!</v>
      </c>
      <c r="W873" t="e">
        <f>#REF!=I873</f>
        <v>#REF!</v>
      </c>
      <c r="X873" t="e">
        <f>#REF!=J873</f>
        <v>#REF!</v>
      </c>
      <c r="Y873" t="e">
        <f>#REF!=K873</f>
        <v>#REF!</v>
      </c>
      <c r="Z873" t="e">
        <f>#REF!=L873</f>
        <v>#REF!</v>
      </c>
      <c r="AA873" t="b">
        <f t="shared" si="27"/>
        <v>1</v>
      </c>
    </row>
    <row r="874" spans="1:27" ht="17.25" customHeight="1" thickTop="1" thickBot="1" x14ac:dyDescent="0.3">
      <c r="A874" s="88" t="s">
        <v>148</v>
      </c>
      <c r="B874" s="70" t="s">
        <v>29</v>
      </c>
      <c r="C874" s="73" t="str">
        <f t="shared" si="26"/>
        <v>St John's CofE Primary School2028/2029</v>
      </c>
      <c r="D874" s="85">
        <v>35</v>
      </c>
      <c r="E874" s="85">
        <v>26</v>
      </c>
      <c r="F874" s="85">
        <v>39</v>
      </c>
      <c r="G874" s="85">
        <v>38</v>
      </c>
      <c r="H874" s="85">
        <v>37</v>
      </c>
      <c r="I874" s="85">
        <v>28</v>
      </c>
      <c r="J874" s="85">
        <v>49</v>
      </c>
      <c r="K874" s="85">
        <v>252</v>
      </c>
      <c r="L874" s="76">
        <v>60</v>
      </c>
      <c r="P874" t="e">
        <f>#REF!=A874</f>
        <v>#REF!</v>
      </c>
      <c r="Q874" t="e">
        <f>#REF!=B874</f>
        <v>#REF!</v>
      </c>
      <c r="R874" t="e">
        <f>#REF!=D874</f>
        <v>#REF!</v>
      </c>
      <c r="S874" t="e">
        <f>#REF!=E874</f>
        <v>#REF!</v>
      </c>
      <c r="T874" t="e">
        <f>#REF!=F874</f>
        <v>#REF!</v>
      </c>
      <c r="U874" t="e">
        <f>#REF!=G874</f>
        <v>#REF!</v>
      </c>
      <c r="V874" t="e">
        <f>#REF!=H874</f>
        <v>#REF!</v>
      </c>
      <c r="W874" t="e">
        <f>#REF!=I874</f>
        <v>#REF!</v>
      </c>
      <c r="X874" t="e">
        <f>#REF!=J874</f>
        <v>#REF!</v>
      </c>
      <c r="Y874" t="e">
        <f>#REF!=K874</f>
        <v>#REF!</v>
      </c>
      <c r="Z874" t="e">
        <f>#REF!=L874</f>
        <v>#REF!</v>
      </c>
      <c r="AA874" t="b">
        <f t="shared" si="27"/>
        <v>1</v>
      </c>
    </row>
    <row r="875" spans="1:27" ht="17.25" customHeight="1" thickTop="1" thickBot="1" x14ac:dyDescent="0.3">
      <c r="A875" s="89" t="s">
        <v>148</v>
      </c>
      <c r="B875" s="107" t="s">
        <v>30</v>
      </c>
      <c r="C875" s="73" t="str">
        <f t="shared" si="26"/>
        <v>St John's CofE Primary School2029/2030</v>
      </c>
      <c r="D875" s="85">
        <v>25</v>
      </c>
      <c r="E875" s="85">
        <v>36</v>
      </c>
      <c r="F875" s="85">
        <v>26</v>
      </c>
      <c r="G875" s="85">
        <v>40</v>
      </c>
      <c r="H875" s="85">
        <v>36</v>
      </c>
      <c r="I875" s="85">
        <v>38</v>
      </c>
      <c r="J875" s="85">
        <v>29</v>
      </c>
      <c r="K875" s="85">
        <v>230</v>
      </c>
      <c r="L875" s="76">
        <v>60</v>
      </c>
      <c r="P875" t="e">
        <f>#REF!=A875</f>
        <v>#REF!</v>
      </c>
      <c r="Q875" t="e">
        <f>#REF!=B875</f>
        <v>#REF!</v>
      </c>
      <c r="R875" t="e">
        <f>#REF!=D875</f>
        <v>#REF!</v>
      </c>
      <c r="S875" t="e">
        <f>#REF!=E875</f>
        <v>#REF!</v>
      </c>
      <c r="T875" t="e">
        <f>#REF!=F875</f>
        <v>#REF!</v>
      </c>
      <c r="U875" t="e">
        <f>#REF!=G875</f>
        <v>#REF!</v>
      </c>
      <c r="V875" t="e">
        <f>#REF!=H875</f>
        <v>#REF!</v>
      </c>
      <c r="W875" t="e">
        <f>#REF!=I875</f>
        <v>#REF!</v>
      </c>
      <c r="X875" t="e">
        <f>#REF!=J875</f>
        <v>#REF!</v>
      </c>
      <c r="Y875" t="e">
        <f>#REF!=K875</f>
        <v>#REF!</v>
      </c>
      <c r="Z875" t="e">
        <f>#REF!=L875</f>
        <v>#REF!</v>
      </c>
      <c r="AA875" t="b">
        <f t="shared" si="27"/>
        <v>1</v>
      </c>
    </row>
    <row r="876" spans="1:27" ht="17.25" customHeight="1" thickTop="1" thickBot="1" x14ac:dyDescent="0.3">
      <c r="A876" s="90" t="s">
        <v>148</v>
      </c>
      <c r="B876" s="109" t="s">
        <v>273</v>
      </c>
      <c r="C876" s="73" t="str">
        <f t="shared" si="26"/>
        <v>St John's CofE Primary School2030/2031</v>
      </c>
      <c r="D876" s="85">
        <v>29</v>
      </c>
      <c r="E876" s="85">
        <v>26</v>
      </c>
      <c r="F876" s="85">
        <v>36</v>
      </c>
      <c r="G876" s="85">
        <v>27</v>
      </c>
      <c r="H876" s="85">
        <v>38</v>
      </c>
      <c r="I876" s="85">
        <v>37</v>
      </c>
      <c r="J876" s="85">
        <v>39</v>
      </c>
      <c r="K876" s="85">
        <v>232</v>
      </c>
      <c r="L876" s="77">
        <v>60</v>
      </c>
      <c r="P876" t="e">
        <f>#REF!=A876</f>
        <v>#REF!</v>
      </c>
      <c r="Q876" t="e">
        <f>#REF!=B876</f>
        <v>#REF!</v>
      </c>
      <c r="R876" t="e">
        <f>#REF!=D876</f>
        <v>#REF!</v>
      </c>
      <c r="S876" t="e">
        <f>#REF!=E876</f>
        <v>#REF!</v>
      </c>
      <c r="T876" t="e">
        <f>#REF!=F876</f>
        <v>#REF!</v>
      </c>
      <c r="U876" t="e">
        <f>#REF!=G876</f>
        <v>#REF!</v>
      </c>
      <c r="V876" t="e">
        <f>#REF!=H876</f>
        <v>#REF!</v>
      </c>
      <c r="W876" t="e">
        <f>#REF!=I876</f>
        <v>#REF!</v>
      </c>
      <c r="X876" t="e">
        <f>#REF!=J876</f>
        <v>#REF!</v>
      </c>
      <c r="Y876" t="e">
        <f>#REF!=K876</f>
        <v>#REF!</v>
      </c>
      <c r="Z876" t="e">
        <f>#REF!=L876</f>
        <v>#REF!</v>
      </c>
      <c r="AA876" t="b">
        <f t="shared" si="27"/>
        <v>1</v>
      </c>
    </row>
    <row r="877" spans="1:27" ht="17.25" customHeight="1" thickTop="1" thickBot="1" x14ac:dyDescent="0.3">
      <c r="A877" s="65" t="s">
        <v>149</v>
      </c>
      <c r="B877" s="66" t="s">
        <v>39</v>
      </c>
      <c r="C877" s="73" t="str">
        <f t="shared" si="26"/>
        <v>Stukeley Meadows Primary School2022/2023</v>
      </c>
      <c r="D877" s="85">
        <v>52</v>
      </c>
      <c r="E877" s="85">
        <v>48</v>
      </c>
      <c r="F877" s="85">
        <v>60</v>
      </c>
      <c r="G877" s="85">
        <v>59</v>
      </c>
      <c r="H877" s="85">
        <v>63</v>
      </c>
      <c r="I877" s="85">
        <v>60</v>
      </c>
      <c r="J877" s="85">
        <v>59</v>
      </c>
      <c r="K877" s="85">
        <v>401</v>
      </c>
      <c r="L877" s="73">
        <v>0</v>
      </c>
      <c r="P877" t="e">
        <f>#REF!=A877</f>
        <v>#REF!</v>
      </c>
      <c r="Q877" t="e">
        <f>#REF!=B877</f>
        <v>#REF!</v>
      </c>
      <c r="R877" t="e">
        <f>#REF!=D877</f>
        <v>#REF!</v>
      </c>
      <c r="S877" t="e">
        <f>#REF!=E877</f>
        <v>#REF!</v>
      </c>
      <c r="T877" t="e">
        <f>#REF!=F877</f>
        <v>#REF!</v>
      </c>
      <c r="U877" t="e">
        <f>#REF!=G877</f>
        <v>#REF!</v>
      </c>
      <c r="V877" t="e">
        <f>#REF!=H877</f>
        <v>#REF!</v>
      </c>
      <c r="W877" t="e">
        <f>#REF!=I877</f>
        <v>#REF!</v>
      </c>
      <c r="X877" t="e">
        <f>#REF!=J877</f>
        <v>#REF!</v>
      </c>
      <c r="Y877" t="e">
        <f>#REF!=K877</f>
        <v>#REF!</v>
      </c>
      <c r="Z877" t="e">
        <f>#REF!=L877</f>
        <v>#REF!</v>
      </c>
      <c r="AA877" t="b">
        <f t="shared" si="27"/>
        <v>1</v>
      </c>
    </row>
    <row r="878" spans="1:27" ht="17.25" customHeight="1" thickTop="1" thickBot="1" x14ac:dyDescent="0.3">
      <c r="A878" s="67" t="s">
        <v>149</v>
      </c>
      <c r="B878" s="68" t="s">
        <v>40</v>
      </c>
      <c r="C878" s="73" t="str">
        <f t="shared" si="26"/>
        <v>Stukeley Meadows Primary School2023/2024</v>
      </c>
      <c r="D878" s="85">
        <v>52</v>
      </c>
      <c r="E878" s="85">
        <v>57</v>
      </c>
      <c r="F878" s="85">
        <v>53</v>
      </c>
      <c r="G878" s="85">
        <v>57</v>
      </c>
      <c r="H878" s="85">
        <v>58</v>
      </c>
      <c r="I878" s="85">
        <v>63</v>
      </c>
      <c r="J878" s="85">
        <v>60</v>
      </c>
      <c r="K878" s="85">
        <v>400</v>
      </c>
      <c r="L878" s="74">
        <v>0</v>
      </c>
      <c r="P878" t="e">
        <f>#REF!=A878</f>
        <v>#REF!</v>
      </c>
      <c r="Q878" t="e">
        <f>#REF!=B878</f>
        <v>#REF!</v>
      </c>
      <c r="R878" t="e">
        <f>#REF!=D878</f>
        <v>#REF!</v>
      </c>
      <c r="S878" t="e">
        <f>#REF!=E878</f>
        <v>#REF!</v>
      </c>
      <c r="T878" t="e">
        <f>#REF!=F878</f>
        <v>#REF!</v>
      </c>
      <c r="U878" t="e">
        <f>#REF!=G878</f>
        <v>#REF!</v>
      </c>
      <c r="V878" t="e">
        <f>#REF!=H878</f>
        <v>#REF!</v>
      </c>
      <c r="W878" t="e">
        <f>#REF!=I878</f>
        <v>#REF!</v>
      </c>
      <c r="X878" t="e">
        <f>#REF!=J878</f>
        <v>#REF!</v>
      </c>
      <c r="Y878" t="e">
        <f>#REF!=K878</f>
        <v>#REF!</v>
      </c>
      <c r="Z878" t="e">
        <f>#REF!=L878</f>
        <v>#REF!</v>
      </c>
      <c r="AA878" t="b">
        <f t="shared" si="27"/>
        <v>1</v>
      </c>
    </row>
    <row r="879" spans="1:27" ht="17.25" customHeight="1" thickTop="1" thickBot="1" x14ac:dyDescent="0.3">
      <c r="A879" s="67" t="s">
        <v>149</v>
      </c>
      <c r="B879" s="68" t="s">
        <v>25</v>
      </c>
      <c r="C879" s="73" t="str">
        <f t="shared" si="26"/>
        <v>Stukeley Meadows Primary School2024/2025</v>
      </c>
      <c r="D879" s="85">
        <v>52</v>
      </c>
      <c r="E879" s="85">
        <v>52</v>
      </c>
      <c r="F879" s="85">
        <v>58</v>
      </c>
      <c r="G879" s="85">
        <v>52</v>
      </c>
      <c r="H879" s="85">
        <v>56</v>
      </c>
      <c r="I879" s="85">
        <v>54</v>
      </c>
      <c r="J879" s="85">
        <v>62</v>
      </c>
      <c r="K879" s="85">
        <v>386</v>
      </c>
      <c r="L879" s="74">
        <v>0</v>
      </c>
      <c r="P879" t="e">
        <f>#REF!=A879</f>
        <v>#REF!</v>
      </c>
      <c r="Q879" t="e">
        <f>#REF!=B879</f>
        <v>#REF!</v>
      </c>
      <c r="R879" t="e">
        <f>#REF!=D879</f>
        <v>#REF!</v>
      </c>
      <c r="S879" t="e">
        <f>#REF!=E879</f>
        <v>#REF!</v>
      </c>
      <c r="T879" t="e">
        <f>#REF!=F879</f>
        <v>#REF!</v>
      </c>
      <c r="U879" t="e">
        <f>#REF!=G879</f>
        <v>#REF!</v>
      </c>
      <c r="V879" t="e">
        <f>#REF!=H879</f>
        <v>#REF!</v>
      </c>
      <c r="W879" t="e">
        <f>#REF!=I879</f>
        <v>#REF!</v>
      </c>
      <c r="X879" t="e">
        <f>#REF!=J879</f>
        <v>#REF!</v>
      </c>
      <c r="Y879" t="e">
        <f>#REF!=K879</f>
        <v>#REF!</v>
      </c>
      <c r="Z879" t="e">
        <f>#REF!=L879</f>
        <v>#REF!</v>
      </c>
      <c r="AA879" t="b">
        <f t="shared" si="27"/>
        <v>1</v>
      </c>
    </row>
    <row r="880" spans="1:27" ht="17.25" customHeight="1" thickTop="1" thickBot="1" x14ac:dyDescent="0.3">
      <c r="A880" s="86" t="s">
        <v>149</v>
      </c>
      <c r="B880" s="69" t="s">
        <v>26</v>
      </c>
      <c r="C880" s="73" t="str">
        <f t="shared" si="26"/>
        <v>Stukeley Meadows Primary School2025/2026</v>
      </c>
      <c r="D880" s="85">
        <v>60</v>
      </c>
      <c r="E880" s="85">
        <v>53</v>
      </c>
      <c r="F880" s="85">
        <v>51</v>
      </c>
      <c r="G880" s="85">
        <v>52</v>
      </c>
      <c r="H880" s="85">
        <v>53</v>
      </c>
      <c r="I880" s="85">
        <v>54</v>
      </c>
      <c r="J880" s="85">
        <v>48</v>
      </c>
      <c r="K880" s="85">
        <v>371</v>
      </c>
      <c r="L880" s="75">
        <v>60</v>
      </c>
      <c r="P880" t="e">
        <f>#REF!=A880</f>
        <v>#REF!</v>
      </c>
      <c r="Q880" t="e">
        <f>#REF!=B880</f>
        <v>#REF!</v>
      </c>
      <c r="R880" t="e">
        <f>#REF!=D880</f>
        <v>#REF!</v>
      </c>
      <c r="S880" t="e">
        <f>#REF!=E880</f>
        <v>#REF!</v>
      </c>
      <c r="T880" t="e">
        <f>#REF!=F880</f>
        <v>#REF!</v>
      </c>
      <c r="U880" t="e">
        <f>#REF!=G880</f>
        <v>#REF!</v>
      </c>
      <c r="V880" t="e">
        <f>#REF!=H880</f>
        <v>#REF!</v>
      </c>
      <c r="W880" t="e">
        <f>#REF!=I880</f>
        <v>#REF!</v>
      </c>
      <c r="X880" t="e">
        <f>#REF!=J880</f>
        <v>#REF!</v>
      </c>
      <c r="Y880" t="e">
        <f>#REF!=K880</f>
        <v>#REF!</v>
      </c>
      <c r="Z880" t="e">
        <f>#REF!=L880</f>
        <v>#REF!</v>
      </c>
      <c r="AA880" t="b">
        <f t="shared" si="27"/>
        <v>1</v>
      </c>
    </row>
    <row r="881" spans="1:27" ht="17.25" customHeight="1" thickTop="1" thickBot="1" x14ac:dyDescent="0.3">
      <c r="A881" s="87" t="s">
        <v>149</v>
      </c>
      <c r="B881" s="70" t="s">
        <v>27</v>
      </c>
      <c r="C881" s="73" t="str">
        <f t="shared" si="26"/>
        <v>Stukeley Meadows Primary School2026/2027</v>
      </c>
      <c r="D881" s="85">
        <v>45</v>
      </c>
      <c r="E881" s="85">
        <v>60</v>
      </c>
      <c r="F881" s="85">
        <v>53</v>
      </c>
      <c r="G881" s="85">
        <v>51</v>
      </c>
      <c r="H881" s="85">
        <v>52</v>
      </c>
      <c r="I881" s="85">
        <v>53</v>
      </c>
      <c r="J881" s="85">
        <v>54</v>
      </c>
      <c r="K881" s="85">
        <v>368</v>
      </c>
      <c r="L881" s="76">
        <v>60</v>
      </c>
      <c r="P881" t="e">
        <f>#REF!=A881</f>
        <v>#REF!</v>
      </c>
      <c r="Q881" t="e">
        <f>#REF!=B881</f>
        <v>#REF!</v>
      </c>
      <c r="R881" t="e">
        <f>#REF!=D881</f>
        <v>#REF!</v>
      </c>
      <c r="S881" t="e">
        <f>#REF!=E881</f>
        <v>#REF!</v>
      </c>
      <c r="T881" t="e">
        <f>#REF!=F881</f>
        <v>#REF!</v>
      </c>
      <c r="U881" t="e">
        <f>#REF!=G881</f>
        <v>#REF!</v>
      </c>
      <c r="V881" t="e">
        <f>#REF!=H881</f>
        <v>#REF!</v>
      </c>
      <c r="W881" t="e">
        <f>#REF!=I881</f>
        <v>#REF!</v>
      </c>
      <c r="X881" t="e">
        <f>#REF!=J881</f>
        <v>#REF!</v>
      </c>
      <c r="Y881" t="e">
        <f>#REF!=K881</f>
        <v>#REF!</v>
      </c>
      <c r="Z881" t="e">
        <f>#REF!=L881</f>
        <v>#REF!</v>
      </c>
      <c r="AA881" t="b">
        <f t="shared" si="27"/>
        <v>1</v>
      </c>
    </row>
    <row r="882" spans="1:27" ht="17.25" customHeight="1" thickTop="1" thickBot="1" x14ac:dyDescent="0.3">
      <c r="A882" s="87" t="s">
        <v>149</v>
      </c>
      <c r="B882" s="70" t="s">
        <v>28</v>
      </c>
      <c r="C882" s="73" t="str">
        <f t="shared" si="26"/>
        <v>Stukeley Meadows Primary School2027/2028</v>
      </c>
      <c r="D882" s="85">
        <v>36</v>
      </c>
      <c r="E882" s="85">
        <v>45</v>
      </c>
      <c r="F882" s="85">
        <v>60</v>
      </c>
      <c r="G882" s="85">
        <v>53</v>
      </c>
      <c r="H882" s="85">
        <v>51</v>
      </c>
      <c r="I882" s="85">
        <v>52</v>
      </c>
      <c r="J882" s="85">
        <v>53</v>
      </c>
      <c r="K882" s="85">
        <v>350</v>
      </c>
      <c r="L882" s="76">
        <v>60</v>
      </c>
      <c r="P882" t="e">
        <f>#REF!=A882</f>
        <v>#REF!</v>
      </c>
      <c r="Q882" t="e">
        <f>#REF!=B882</f>
        <v>#REF!</v>
      </c>
      <c r="R882" t="e">
        <f>#REF!=D882</f>
        <v>#REF!</v>
      </c>
      <c r="S882" t="e">
        <f>#REF!=E882</f>
        <v>#REF!</v>
      </c>
      <c r="T882" t="e">
        <f>#REF!=F882</f>
        <v>#REF!</v>
      </c>
      <c r="U882" t="e">
        <f>#REF!=G882</f>
        <v>#REF!</v>
      </c>
      <c r="V882" t="e">
        <f>#REF!=H882</f>
        <v>#REF!</v>
      </c>
      <c r="W882" t="e">
        <f>#REF!=I882</f>
        <v>#REF!</v>
      </c>
      <c r="X882" t="e">
        <f>#REF!=J882</f>
        <v>#REF!</v>
      </c>
      <c r="Y882" t="e">
        <f>#REF!=K882</f>
        <v>#REF!</v>
      </c>
      <c r="Z882" t="e">
        <f>#REF!=L882</f>
        <v>#REF!</v>
      </c>
      <c r="AA882" t="b">
        <f t="shared" si="27"/>
        <v>1</v>
      </c>
    </row>
    <row r="883" spans="1:27" ht="17.25" customHeight="1" thickTop="1" thickBot="1" x14ac:dyDescent="0.3">
      <c r="A883" s="88" t="s">
        <v>149</v>
      </c>
      <c r="B883" s="70" t="s">
        <v>29</v>
      </c>
      <c r="C883" s="73" t="str">
        <f t="shared" si="26"/>
        <v>Stukeley Meadows Primary School2028/2029</v>
      </c>
      <c r="D883" s="85">
        <v>44</v>
      </c>
      <c r="E883" s="85">
        <v>36</v>
      </c>
      <c r="F883" s="85">
        <v>45</v>
      </c>
      <c r="G883" s="85">
        <v>60</v>
      </c>
      <c r="H883" s="85">
        <v>53</v>
      </c>
      <c r="I883" s="85">
        <v>51</v>
      </c>
      <c r="J883" s="85">
        <v>52</v>
      </c>
      <c r="K883" s="85">
        <v>341</v>
      </c>
      <c r="L883" s="76">
        <v>60</v>
      </c>
      <c r="P883" t="e">
        <f>#REF!=A883</f>
        <v>#REF!</v>
      </c>
      <c r="Q883" t="e">
        <f>#REF!=B883</f>
        <v>#REF!</v>
      </c>
      <c r="R883" t="e">
        <f>#REF!=D883</f>
        <v>#REF!</v>
      </c>
      <c r="S883" t="e">
        <f>#REF!=E883</f>
        <v>#REF!</v>
      </c>
      <c r="T883" t="e">
        <f>#REF!=F883</f>
        <v>#REF!</v>
      </c>
      <c r="U883" t="e">
        <f>#REF!=G883</f>
        <v>#REF!</v>
      </c>
      <c r="V883" t="e">
        <f>#REF!=H883</f>
        <v>#REF!</v>
      </c>
      <c r="W883" t="e">
        <f>#REF!=I883</f>
        <v>#REF!</v>
      </c>
      <c r="X883" t="e">
        <f>#REF!=J883</f>
        <v>#REF!</v>
      </c>
      <c r="Y883" t="e">
        <f>#REF!=K883</f>
        <v>#REF!</v>
      </c>
      <c r="Z883" t="e">
        <f>#REF!=L883</f>
        <v>#REF!</v>
      </c>
      <c r="AA883" t="b">
        <f t="shared" si="27"/>
        <v>1</v>
      </c>
    </row>
    <row r="884" spans="1:27" ht="17.25" customHeight="1" thickTop="1" thickBot="1" x14ac:dyDescent="0.3">
      <c r="A884" s="89" t="s">
        <v>149</v>
      </c>
      <c r="B884" s="107" t="s">
        <v>30</v>
      </c>
      <c r="C884" s="73" t="str">
        <f t="shared" si="26"/>
        <v>Stukeley Meadows Primary School2029/2030</v>
      </c>
      <c r="D884" s="85">
        <v>54</v>
      </c>
      <c r="E884" s="85">
        <v>44</v>
      </c>
      <c r="F884" s="85">
        <v>36</v>
      </c>
      <c r="G884" s="85">
        <v>45</v>
      </c>
      <c r="H884" s="85">
        <v>60</v>
      </c>
      <c r="I884" s="85">
        <v>53</v>
      </c>
      <c r="J884" s="85">
        <v>51</v>
      </c>
      <c r="K884" s="85">
        <v>343</v>
      </c>
      <c r="L884" s="76">
        <v>60</v>
      </c>
      <c r="P884" t="e">
        <f>#REF!=A884</f>
        <v>#REF!</v>
      </c>
      <c r="Q884" t="e">
        <f>#REF!=B884</f>
        <v>#REF!</v>
      </c>
      <c r="R884" t="e">
        <f>#REF!=D884</f>
        <v>#REF!</v>
      </c>
      <c r="S884" t="e">
        <f>#REF!=E884</f>
        <v>#REF!</v>
      </c>
      <c r="T884" t="e">
        <f>#REF!=F884</f>
        <v>#REF!</v>
      </c>
      <c r="U884" t="e">
        <f>#REF!=G884</f>
        <v>#REF!</v>
      </c>
      <c r="V884" t="e">
        <f>#REF!=H884</f>
        <v>#REF!</v>
      </c>
      <c r="W884" t="e">
        <f>#REF!=I884</f>
        <v>#REF!</v>
      </c>
      <c r="X884" t="e">
        <f>#REF!=J884</f>
        <v>#REF!</v>
      </c>
      <c r="Y884" t="e">
        <f>#REF!=K884</f>
        <v>#REF!</v>
      </c>
      <c r="Z884" t="e">
        <f>#REF!=L884</f>
        <v>#REF!</v>
      </c>
      <c r="AA884" t="b">
        <f t="shared" si="27"/>
        <v>1</v>
      </c>
    </row>
    <row r="885" spans="1:27" ht="17.25" customHeight="1" thickTop="1" thickBot="1" x14ac:dyDescent="0.3">
      <c r="A885" s="90" t="s">
        <v>149</v>
      </c>
      <c r="B885" s="109" t="s">
        <v>273</v>
      </c>
      <c r="C885" s="73" t="str">
        <f t="shared" si="26"/>
        <v>Stukeley Meadows Primary School2030/2031</v>
      </c>
      <c r="D885" s="85">
        <v>45</v>
      </c>
      <c r="E885" s="85">
        <v>54</v>
      </c>
      <c r="F885" s="85">
        <v>44</v>
      </c>
      <c r="G885" s="85">
        <v>36</v>
      </c>
      <c r="H885" s="85">
        <v>45</v>
      </c>
      <c r="I885" s="85">
        <v>60</v>
      </c>
      <c r="J885" s="85">
        <v>53</v>
      </c>
      <c r="K885" s="85">
        <v>337</v>
      </c>
      <c r="L885" s="77">
        <v>60</v>
      </c>
      <c r="P885" t="e">
        <f>#REF!=A885</f>
        <v>#REF!</v>
      </c>
      <c r="Q885" t="e">
        <f>#REF!=B885</f>
        <v>#REF!</v>
      </c>
      <c r="R885" t="e">
        <f>#REF!=D885</f>
        <v>#REF!</v>
      </c>
      <c r="S885" t="e">
        <f>#REF!=E885</f>
        <v>#REF!</v>
      </c>
      <c r="T885" t="e">
        <f>#REF!=F885</f>
        <v>#REF!</v>
      </c>
      <c r="U885" t="e">
        <f>#REF!=G885</f>
        <v>#REF!</v>
      </c>
      <c r="V885" t="e">
        <f>#REF!=H885</f>
        <v>#REF!</v>
      </c>
      <c r="W885" t="e">
        <f>#REF!=I885</f>
        <v>#REF!</v>
      </c>
      <c r="X885" t="e">
        <f>#REF!=J885</f>
        <v>#REF!</v>
      </c>
      <c r="Y885" t="e">
        <f>#REF!=K885</f>
        <v>#REF!</v>
      </c>
      <c r="Z885" t="e">
        <f>#REF!=L885</f>
        <v>#REF!</v>
      </c>
      <c r="AA885" t="b">
        <f t="shared" si="27"/>
        <v>1</v>
      </c>
    </row>
    <row r="886" spans="1:27" ht="17.25" customHeight="1" thickTop="1" thickBot="1" x14ac:dyDescent="0.3">
      <c r="A886" s="65" t="s">
        <v>150</v>
      </c>
      <c r="B886" s="66" t="s">
        <v>39</v>
      </c>
      <c r="C886" s="73" t="str">
        <f t="shared" si="26"/>
        <v>Thongsley Fields Primary and Nursery School2022/2023</v>
      </c>
      <c r="D886" s="85">
        <v>24</v>
      </c>
      <c r="E886" s="85">
        <v>35</v>
      </c>
      <c r="F886" s="85">
        <v>32</v>
      </c>
      <c r="G886" s="85">
        <v>28</v>
      </c>
      <c r="H886" s="85">
        <v>34</v>
      </c>
      <c r="I886" s="85">
        <v>36</v>
      </c>
      <c r="J886" s="85">
        <v>50</v>
      </c>
      <c r="K886" s="85">
        <v>239</v>
      </c>
      <c r="L886" s="73">
        <v>0</v>
      </c>
      <c r="P886" t="e">
        <f>#REF!=A886</f>
        <v>#REF!</v>
      </c>
      <c r="Q886" t="e">
        <f>#REF!=B886</f>
        <v>#REF!</v>
      </c>
      <c r="R886" t="e">
        <f>#REF!=D886</f>
        <v>#REF!</v>
      </c>
      <c r="S886" t="e">
        <f>#REF!=E886</f>
        <v>#REF!</v>
      </c>
      <c r="T886" t="e">
        <f>#REF!=F886</f>
        <v>#REF!</v>
      </c>
      <c r="U886" t="e">
        <f>#REF!=G886</f>
        <v>#REF!</v>
      </c>
      <c r="V886" t="e">
        <f>#REF!=H886</f>
        <v>#REF!</v>
      </c>
      <c r="W886" t="e">
        <f>#REF!=I886</f>
        <v>#REF!</v>
      </c>
      <c r="X886" t="e">
        <f>#REF!=J886</f>
        <v>#REF!</v>
      </c>
      <c r="Y886" t="e">
        <f>#REF!=K886</f>
        <v>#REF!</v>
      </c>
      <c r="Z886" t="e">
        <f>#REF!=L886</f>
        <v>#REF!</v>
      </c>
      <c r="AA886" t="b">
        <f t="shared" si="27"/>
        <v>1</v>
      </c>
    </row>
    <row r="887" spans="1:27" ht="17.25" customHeight="1" thickTop="1" thickBot="1" x14ac:dyDescent="0.3">
      <c r="A887" s="67" t="s">
        <v>150</v>
      </c>
      <c r="B887" s="68" t="s">
        <v>40</v>
      </c>
      <c r="C887" s="73" t="str">
        <f t="shared" si="26"/>
        <v>Thongsley Fields Primary and Nursery School2023/2024</v>
      </c>
      <c r="D887" s="85">
        <v>30</v>
      </c>
      <c r="E887" s="85">
        <v>22</v>
      </c>
      <c r="F887" s="85">
        <v>36</v>
      </c>
      <c r="G887" s="85">
        <v>30</v>
      </c>
      <c r="H887" s="85">
        <v>28</v>
      </c>
      <c r="I887" s="85">
        <v>33</v>
      </c>
      <c r="J887" s="85">
        <v>38</v>
      </c>
      <c r="K887" s="85">
        <v>217</v>
      </c>
      <c r="L887" s="74">
        <v>0</v>
      </c>
      <c r="P887" t="e">
        <f>#REF!=A887</f>
        <v>#REF!</v>
      </c>
      <c r="Q887" t="e">
        <f>#REF!=B887</f>
        <v>#REF!</v>
      </c>
      <c r="R887" t="e">
        <f>#REF!=D887</f>
        <v>#REF!</v>
      </c>
      <c r="S887" t="e">
        <f>#REF!=E887</f>
        <v>#REF!</v>
      </c>
      <c r="T887" t="e">
        <f>#REF!=F887</f>
        <v>#REF!</v>
      </c>
      <c r="U887" t="e">
        <f>#REF!=G887</f>
        <v>#REF!</v>
      </c>
      <c r="V887" t="e">
        <f>#REF!=H887</f>
        <v>#REF!</v>
      </c>
      <c r="W887" t="e">
        <f>#REF!=I887</f>
        <v>#REF!</v>
      </c>
      <c r="X887" t="e">
        <f>#REF!=J887</f>
        <v>#REF!</v>
      </c>
      <c r="Y887" t="e">
        <f>#REF!=K887</f>
        <v>#REF!</v>
      </c>
      <c r="Z887" t="e">
        <f>#REF!=L887</f>
        <v>#REF!</v>
      </c>
      <c r="AA887" t="b">
        <f t="shared" si="27"/>
        <v>1</v>
      </c>
    </row>
    <row r="888" spans="1:27" ht="17.25" customHeight="1" thickTop="1" thickBot="1" x14ac:dyDescent="0.3">
      <c r="A888" s="67" t="s">
        <v>150</v>
      </c>
      <c r="B888" s="68" t="s">
        <v>25</v>
      </c>
      <c r="C888" s="73" t="str">
        <f t="shared" si="26"/>
        <v>Thongsley Fields Primary and Nursery School2024/2025</v>
      </c>
      <c r="D888" s="85">
        <v>29</v>
      </c>
      <c r="E888" s="85">
        <v>30</v>
      </c>
      <c r="F888" s="85">
        <v>20</v>
      </c>
      <c r="G888" s="85">
        <v>33</v>
      </c>
      <c r="H888" s="85">
        <v>32</v>
      </c>
      <c r="I888" s="85">
        <v>27</v>
      </c>
      <c r="J888" s="85">
        <v>29</v>
      </c>
      <c r="K888" s="85">
        <v>200</v>
      </c>
      <c r="L888" s="74">
        <v>0</v>
      </c>
      <c r="P888" t="e">
        <f>#REF!=A888</f>
        <v>#REF!</v>
      </c>
      <c r="Q888" t="e">
        <f>#REF!=B888</f>
        <v>#REF!</v>
      </c>
      <c r="R888" t="e">
        <f>#REF!=D888</f>
        <v>#REF!</v>
      </c>
      <c r="S888" t="e">
        <f>#REF!=E888</f>
        <v>#REF!</v>
      </c>
      <c r="T888" t="e">
        <f>#REF!=F888</f>
        <v>#REF!</v>
      </c>
      <c r="U888" t="e">
        <f>#REF!=G888</f>
        <v>#REF!</v>
      </c>
      <c r="V888" t="e">
        <f>#REF!=H888</f>
        <v>#REF!</v>
      </c>
      <c r="W888" t="e">
        <f>#REF!=I888</f>
        <v>#REF!</v>
      </c>
      <c r="X888" t="e">
        <f>#REF!=J888</f>
        <v>#REF!</v>
      </c>
      <c r="Y888" t="e">
        <f>#REF!=K888</f>
        <v>#REF!</v>
      </c>
      <c r="Z888" t="e">
        <f>#REF!=L888</f>
        <v>#REF!</v>
      </c>
      <c r="AA888" t="b">
        <f t="shared" si="27"/>
        <v>1</v>
      </c>
    </row>
    <row r="889" spans="1:27" ht="17.25" customHeight="1" thickTop="1" thickBot="1" x14ac:dyDescent="0.3">
      <c r="A889" s="86" t="s">
        <v>150</v>
      </c>
      <c r="B889" s="69" t="s">
        <v>26</v>
      </c>
      <c r="C889" s="73" t="str">
        <f t="shared" si="26"/>
        <v>Thongsley Fields Primary and Nursery School2025/2026</v>
      </c>
      <c r="D889" s="85">
        <v>31</v>
      </c>
      <c r="E889" s="85">
        <v>23</v>
      </c>
      <c r="F889" s="85">
        <v>28</v>
      </c>
      <c r="G889" s="85">
        <v>19</v>
      </c>
      <c r="H889" s="85">
        <v>35</v>
      </c>
      <c r="I889" s="85">
        <v>26</v>
      </c>
      <c r="J889" s="85">
        <v>24</v>
      </c>
      <c r="K889" s="85">
        <v>186</v>
      </c>
      <c r="L889" s="75">
        <v>60</v>
      </c>
      <c r="P889" t="e">
        <f>#REF!=A889</f>
        <v>#REF!</v>
      </c>
      <c r="Q889" t="e">
        <f>#REF!=B889</f>
        <v>#REF!</v>
      </c>
      <c r="R889" t="e">
        <f>#REF!=D889</f>
        <v>#REF!</v>
      </c>
      <c r="S889" t="e">
        <f>#REF!=E889</f>
        <v>#REF!</v>
      </c>
      <c r="T889" t="e">
        <f>#REF!=F889</f>
        <v>#REF!</v>
      </c>
      <c r="U889" t="e">
        <f>#REF!=G889</f>
        <v>#REF!</v>
      </c>
      <c r="V889" t="e">
        <f>#REF!=H889</f>
        <v>#REF!</v>
      </c>
      <c r="W889" t="e">
        <f>#REF!=I889</f>
        <v>#REF!</v>
      </c>
      <c r="X889" t="e">
        <f>#REF!=J889</f>
        <v>#REF!</v>
      </c>
      <c r="Y889" t="e">
        <f>#REF!=K889</f>
        <v>#REF!</v>
      </c>
      <c r="Z889" t="e">
        <f>#REF!=L889</f>
        <v>#REF!</v>
      </c>
      <c r="AA889" t="b">
        <f t="shared" si="27"/>
        <v>1</v>
      </c>
    </row>
    <row r="890" spans="1:27" ht="17.25" customHeight="1" thickTop="1" thickBot="1" x14ac:dyDescent="0.3">
      <c r="A890" s="87" t="s">
        <v>150</v>
      </c>
      <c r="B890" s="70" t="s">
        <v>27</v>
      </c>
      <c r="C890" s="73" t="str">
        <f t="shared" si="26"/>
        <v>Thongsley Fields Primary and Nursery School2026/2027</v>
      </c>
      <c r="D890" s="85">
        <v>22</v>
      </c>
      <c r="E890" s="85">
        <v>30</v>
      </c>
      <c r="F890" s="85">
        <v>22</v>
      </c>
      <c r="G890" s="85">
        <v>25</v>
      </c>
      <c r="H890" s="85">
        <v>20</v>
      </c>
      <c r="I890" s="85">
        <v>34</v>
      </c>
      <c r="J890" s="85">
        <v>24</v>
      </c>
      <c r="K890" s="85">
        <v>177</v>
      </c>
      <c r="L890" s="76">
        <v>60</v>
      </c>
      <c r="P890" t="e">
        <f>#REF!=A890</f>
        <v>#REF!</v>
      </c>
      <c r="Q890" t="e">
        <f>#REF!=B890</f>
        <v>#REF!</v>
      </c>
      <c r="R890" t="e">
        <f>#REF!=D890</f>
        <v>#REF!</v>
      </c>
      <c r="S890" t="e">
        <f>#REF!=E890</f>
        <v>#REF!</v>
      </c>
      <c r="T890" t="e">
        <f>#REF!=F890</f>
        <v>#REF!</v>
      </c>
      <c r="U890" t="e">
        <f>#REF!=G890</f>
        <v>#REF!</v>
      </c>
      <c r="V890" t="e">
        <f>#REF!=H890</f>
        <v>#REF!</v>
      </c>
      <c r="W890" t="e">
        <f>#REF!=I890</f>
        <v>#REF!</v>
      </c>
      <c r="X890" t="e">
        <f>#REF!=J890</f>
        <v>#REF!</v>
      </c>
      <c r="Y890" t="e">
        <f>#REF!=K890</f>
        <v>#REF!</v>
      </c>
      <c r="Z890" t="e">
        <f>#REF!=L890</f>
        <v>#REF!</v>
      </c>
      <c r="AA890" t="b">
        <f t="shared" si="27"/>
        <v>1</v>
      </c>
    </row>
    <row r="891" spans="1:27" ht="17.25" customHeight="1" thickTop="1" thickBot="1" x14ac:dyDescent="0.3">
      <c r="A891" s="87" t="s">
        <v>150</v>
      </c>
      <c r="B891" s="70" t="s">
        <v>28</v>
      </c>
      <c r="C891" s="73" t="str">
        <f t="shared" si="26"/>
        <v>Thongsley Fields Primary and Nursery School2027/2028</v>
      </c>
      <c r="D891" s="85">
        <v>28</v>
      </c>
      <c r="E891" s="85">
        <v>21</v>
      </c>
      <c r="F891" s="85">
        <v>29</v>
      </c>
      <c r="G891" s="85">
        <v>19</v>
      </c>
      <c r="H891" s="85">
        <v>26</v>
      </c>
      <c r="I891" s="85">
        <v>19</v>
      </c>
      <c r="J891" s="85">
        <v>32</v>
      </c>
      <c r="K891" s="85">
        <v>174</v>
      </c>
      <c r="L891" s="76">
        <v>60</v>
      </c>
      <c r="P891" t="e">
        <f>#REF!=A891</f>
        <v>#REF!</v>
      </c>
      <c r="Q891" t="e">
        <f>#REF!=B891</f>
        <v>#REF!</v>
      </c>
      <c r="R891" t="e">
        <f>#REF!=D891</f>
        <v>#REF!</v>
      </c>
      <c r="S891" t="e">
        <f>#REF!=E891</f>
        <v>#REF!</v>
      </c>
      <c r="T891" t="e">
        <f>#REF!=F891</f>
        <v>#REF!</v>
      </c>
      <c r="U891" t="e">
        <f>#REF!=G891</f>
        <v>#REF!</v>
      </c>
      <c r="V891" t="e">
        <f>#REF!=H891</f>
        <v>#REF!</v>
      </c>
      <c r="W891" t="e">
        <f>#REF!=I891</f>
        <v>#REF!</v>
      </c>
      <c r="X891" t="e">
        <f>#REF!=J891</f>
        <v>#REF!</v>
      </c>
      <c r="Y891" t="e">
        <f>#REF!=K891</f>
        <v>#REF!</v>
      </c>
      <c r="Z891" t="e">
        <f>#REF!=L891</f>
        <v>#REF!</v>
      </c>
      <c r="AA891" t="b">
        <f t="shared" si="27"/>
        <v>1</v>
      </c>
    </row>
    <row r="892" spans="1:27" ht="17.25" customHeight="1" thickTop="1" thickBot="1" x14ac:dyDescent="0.3">
      <c r="A892" s="88" t="s">
        <v>150</v>
      </c>
      <c r="B892" s="70" t="s">
        <v>29</v>
      </c>
      <c r="C892" s="73" t="str">
        <f t="shared" si="26"/>
        <v>Thongsley Fields Primary and Nursery School2028/2029</v>
      </c>
      <c r="D892" s="85">
        <v>28</v>
      </c>
      <c r="E892" s="85">
        <v>27</v>
      </c>
      <c r="F892" s="85">
        <v>20</v>
      </c>
      <c r="G892" s="85">
        <v>26</v>
      </c>
      <c r="H892" s="85">
        <v>20</v>
      </c>
      <c r="I892" s="85">
        <v>25</v>
      </c>
      <c r="J892" s="85">
        <v>17</v>
      </c>
      <c r="K892" s="85">
        <v>163</v>
      </c>
      <c r="L892" s="76">
        <v>60</v>
      </c>
      <c r="P892" t="e">
        <f>#REF!=A892</f>
        <v>#REF!</v>
      </c>
      <c r="Q892" t="e">
        <f>#REF!=B892</f>
        <v>#REF!</v>
      </c>
      <c r="R892" t="e">
        <f>#REF!=D892</f>
        <v>#REF!</v>
      </c>
      <c r="S892" t="e">
        <f>#REF!=E892</f>
        <v>#REF!</v>
      </c>
      <c r="T892" t="e">
        <f>#REF!=F892</f>
        <v>#REF!</v>
      </c>
      <c r="U892" t="e">
        <f>#REF!=G892</f>
        <v>#REF!</v>
      </c>
      <c r="V892" t="e">
        <f>#REF!=H892</f>
        <v>#REF!</v>
      </c>
      <c r="W892" t="e">
        <f>#REF!=I892</f>
        <v>#REF!</v>
      </c>
      <c r="X892" t="e">
        <f>#REF!=J892</f>
        <v>#REF!</v>
      </c>
      <c r="Y892" t="e">
        <f>#REF!=K892</f>
        <v>#REF!</v>
      </c>
      <c r="Z892" t="e">
        <f>#REF!=L892</f>
        <v>#REF!</v>
      </c>
      <c r="AA892" t="b">
        <f t="shared" si="27"/>
        <v>1</v>
      </c>
    </row>
    <row r="893" spans="1:27" ht="17.25" customHeight="1" thickTop="1" thickBot="1" x14ac:dyDescent="0.3">
      <c r="A893" s="89" t="s">
        <v>150</v>
      </c>
      <c r="B893" s="107" t="s">
        <v>30</v>
      </c>
      <c r="C893" s="73" t="str">
        <f t="shared" si="26"/>
        <v>Thongsley Fields Primary and Nursery School2029/2030</v>
      </c>
      <c r="D893" s="85">
        <v>19</v>
      </c>
      <c r="E893" s="85">
        <v>27</v>
      </c>
      <c r="F893" s="85">
        <v>26</v>
      </c>
      <c r="G893" s="85">
        <v>17</v>
      </c>
      <c r="H893" s="85">
        <v>27</v>
      </c>
      <c r="I893" s="85">
        <v>19</v>
      </c>
      <c r="J893" s="85">
        <v>23</v>
      </c>
      <c r="K893" s="85">
        <v>158</v>
      </c>
      <c r="L893" s="76">
        <v>60</v>
      </c>
      <c r="P893" t="e">
        <f>#REF!=A893</f>
        <v>#REF!</v>
      </c>
      <c r="Q893" t="e">
        <f>#REF!=B893</f>
        <v>#REF!</v>
      </c>
      <c r="R893" t="e">
        <f>#REF!=D893</f>
        <v>#REF!</v>
      </c>
      <c r="S893" t="e">
        <f>#REF!=E893</f>
        <v>#REF!</v>
      </c>
      <c r="T893" t="e">
        <f>#REF!=F893</f>
        <v>#REF!</v>
      </c>
      <c r="U893" t="e">
        <f>#REF!=G893</f>
        <v>#REF!</v>
      </c>
      <c r="V893" t="e">
        <f>#REF!=H893</f>
        <v>#REF!</v>
      </c>
      <c r="W893" t="e">
        <f>#REF!=I893</f>
        <v>#REF!</v>
      </c>
      <c r="X893" t="e">
        <f>#REF!=J893</f>
        <v>#REF!</v>
      </c>
      <c r="Y893" t="e">
        <f>#REF!=K893</f>
        <v>#REF!</v>
      </c>
      <c r="Z893" t="e">
        <f>#REF!=L893</f>
        <v>#REF!</v>
      </c>
      <c r="AA893" t="b">
        <f t="shared" si="27"/>
        <v>1</v>
      </c>
    </row>
    <row r="894" spans="1:27" ht="17.25" customHeight="1" thickTop="1" thickBot="1" x14ac:dyDescent="0.3">
      <c r="A894" s="90" t="s">
        <v>150</v>
      </c>
      <c r="B894" s="109" t="s">
        <v>273</v>
      </c>
      <c r="C894" s="73" t="str">
        <f t="shared" si="26"/>
        <v>Thongsley Fields Primary and Nursery School2030/2031</v>
      </c>
      <c r="D894" s="85">
        <v>25</v>
      </c>
      <c r="E894" s="85">
        <v>18</v>
      </c>
      <c r="F894" s="85">
        <v>26</v>
      </c>
      <c r="G894" s="85">
        <v>23</v>
      </c>
      <c r="H894" s="85">
        <v>18</v>
      </c>
      <c r="I894" s="85">
        <v>26</v>
      </c>
      <c r="J894" s="85">
        <v>17</v>
      </c>
      <c r="K894" s="85">
        <v>153</v>
      </c>
      <c r="L894" s="77">
        <v>60</v>
      </c>
      <c r="P894" t="e">
        <f>#REF!=A894</f>
        <v>#REF!</v>
      </c>
      <c r="Q894" t="e">
        <f>#REF!=B894</f>
        <v>#REF!</v>
      </c>
      <c r="R894" t="e">
        <f>#REF!=D894</f>
        <v>#REF!</v>
      </c>
      <c r="S894" t="e">
        <f>#REF!=E894</f>
        <v>#REF!</v>
      </c>
      <c r="T894" t="e">
        <f>#REF!=F894</f>
        <v>#REF!</v>
      </c>
      <c r="U894" t="e">
        <f>#REF!=G894</f>
        <v>#REF!</v>
      </c>
      <c r="V894" t="e">
        <f>#REF!=H894</f>
        <v>#REF!</v>
      </c>
      <c r="W894" t="e">
        <f>#REF!=I894</f>
        <v>#REF!</v>
      </c>
      <c r="X894" t="e">
        <f>#REF!=J894</f>
        <v>#REF!</v>
      </c>
      <c r="Y894" t="e">
        <f>#REF!=K894</f>
        <v>#REF!</v>
      </c>
      <c r="Z894" t="e">
        <f>#REF!=L894</f>
        <v>#REF!</v>
      </c>
      <c r="AA894" t="b">
        <f t="shared" si="27"/>
        <v>1</v>
      </c>
    </row>
    <row r="895" spans="1:27" ht="17.25" customHeight="1" thickTop="1" thickBot="1" x14ac:dyDescent="0.3">
      <c r="A895" s="65" t="s">
        <v>151</v>
      </c>
      <c r="B895" s="66" t="s">
        <v>39</v>
      </c>
      <c r="C895" s="73" t="str">
        <f t="shared" si="26"/>
        <v>Girton Glebe Primary School2022/2023</v>
      </c>
      <c r="D895" s="85">
        <v>19</v>
      </c>
      <c r="E895" s="85">
        <v>30</v>
      </c>
      <c r="F895" s="85">
        <v>28</v>
      </c>
      <c r="G895" s="85">
        <v>27</v>
      </c>
      <c r="H895" s="85">
        <v>30</v>
      </c>
      <c r="I895" s="85">
        <v>30</v>
      </c>
      <c r="J895" s="85">
        <v>22</v>
      </c>
      <c r="K895" s="85">
        <v>186</v>
      </c>
      <c r="L895" s="73">
        <v>0</v>
      </c>
      <c r="P895" t="e">
        <f>#REF!=A895</f>
        <v>#REF!</v>
      </c>
      <c r="Q895" t="e">
        <f>#REF!=B895</f>
        <v>#REF!</v>
      </c>
      <c r="R895" t="e">
        <f>#REF!=D895</f>
        <v>#REF!</v>
      </c>
      <c r="S895" t="e">
        <f>#REF!=E895</f>
        <v>#REF!</v>
      </c>
      <c r="T895" t="e">
        <f>#REF!=F895</f>
        <v>#REF!</v>
      </c>
      <c r="U895" t="e">
        <f>#REF!=G895</f>
        <v>#REF!</v>
      </c>
      <c r="V895" t="e">
        <f>#REF!=H895</f>
        <v>#REF!</v>
      </c>
      <c r="W895" t="e">
        <f>#REF!=I895</f>
        <v>#REF!</v>
      </c>
      <c r="X895" t="e">
        <f>#REF!=J895</f>
        <v>#REF!</v>
      </c>
      <c r="Y895" t="e">
        <f>#REF!=K895</f>
        <v>#REF!</v>
      </c>
      <c r="Z895" t="e">
        <f>#REF!=L895</f>
        <v>#REF!</v>
      </c>
      <c r="AA895" t="b">
        <f t="shared" si="27"/>
        <v>1</v>
      </c>
    </row>
    <row r="896" spans="1:27" ht="17.25" customHeight="1" thickTop="1" thickBot="1" x14ac:dyDescent="0.3">
      <c r="A896" s="67" t="s">
        <v>151</v>
      </c>
      <c r="B896" s="68" t="s">
        <v>40</v>
      </c>
      <c r="C896" s="73" t="str">
        <f t="shared" si="26"/>
        <v>Girton Glebe Primary School2023/2024</v>
      </c>
      <c r="D896" s="85">
        <v>17</v>
      </c>
      <c r="E896" s="85">
        <v>21</v>
      </c>
      <c r="F896" s="85">
        <v>27</v>
      </c>
      <c r="G896" s="85">
        <v>30</v>
      </c>
      <c r="H896" s="85">
        <v>27</v>
      </c>
      <c r="I896" s="85">
        <v>30</v>
      </c>
      <c r="J896" s="85">
        <v>31</v>
      </c>
      <c r="K896" s="85">
        <v>183</v>
      </c>
      <c r="L896" s="74">
        <v>0</v>
      </c>
      <c r="P896" t="e">
        <f>#REF!=A896</f>
        <v>#REF!</v>
      </c>
      <c r="Q896" t="e">
        <f>#REF!=B896</f>
        <v>#REF!</v>
      </c>
      <c r="R896" t="e">
        <f>#REF!=D896</f>
        <v>#REF!</v>
      </c>
      <c r="S896" t="e">
        <f>#REF!=E896</f>
        <v>#REF!</v>
      </c>
      <c r="T896" t="e">
        <f>#REF!=F896</f>
        <v>#REF!</v>
      </c>
      <c r="U896" t="e">
        <f>#REF!=G896</f>
        <v>#REF!</v>
      </c>
      <c r="V896" t="e">
        <f>#REF!=H896</f>
        <v>#REF!</v>
      </c>
      <c r="W896" t="e">
        <f>#REF!=I896</f>
        <v>#REF!</v>
      </c>
      <c r="X896" t="e">
        <f>#REF!=J896</f>
        <v>#REF!</v>
      </c>
      <c r="Y896" t="e">
        <f>#REF!=K896</f>
        <v>#REF!</v>
      </c>
      <c r="Z896" t="e">
        <f>#REF!=L896</f>
        <v>#REF!</v>
      </c>
      <c r="AA896" t="b">
        <f t="shared" si="27"/>
        <v>1</v>
      </c>
    </row>
    <row r="897" spans="1:27" ht="17.25" customHeight="1" thickTop="1" thickBot="1" x14ac:dyDescent="0.3">
      <c r="A897" s="67" t="s">
        <v>151</v>
      </c>
      <c r="B897" s="68" t="s">
        <v>25</v>
      </c>
      <c r="C897" s="73" t="str">
        <f t="shared" si="26"/>
        <v>Girton Glebe Primary School2024/2025</v>
      </c>
      <c r="D897" s="85">
        <v>26</v>
      </c>
      <c r="E897" s="85">
        <v>17</v>
      </c>
      <c r="F897" s="85">
        <v>24</v>
      </c>
      <c r="G897" s="85">
        <v>30</v>
      </c>
      <c r="H897" s="85">
        <v>30</v>
      </c>
      <c r="I897" s="85">
        <v>27</v>
      </c>
      <c r="J897" s="85">
        <v>31</v>
      </c>
      <c r="K897" s="85">
        <v>185</v>
      </c>
      <c r="L897" s="74">
        <v>0</v>
      </c>
      <c r="P897" t="e">
        <f>#REF!=A897</f>
        <v>#REF!</v>
      </c>
      <c r="Q897" t="e">
        <f>#REF!=B897</f>
        <v>#REF!</v>
      </c>
      <c r="R897" t="e">
        <f>#REF!=D897</f>
        <v>#REF!</v>
      </c>
      <c r="S897" t="e">
        <f>#REF!=E897</f>
        <v>#REF!</v>
      </c>
      <c r="T897" t="e">
        <f>#REF!=F897</f>
        <v>#REF!</v>
      </c>
      <c r="U897" t="e">
        <f>#REF!=G897</f>
        <v>#REF!</v>
      </c>
      <c r="V897" t="e">
        <f>#REF!=H897</f>
        <v>#REF!</v>
      </c>
      <c r="W897" t="e">
        <f>#REF!=I897</f>
        <v>#REF!</v>
      </c>
      <c r="X897" t="e">
        <f>#REF!=J897</f>
        <v>#REF!</v>
      </c>
      <c r="Y897" t="e">
        <f>#REF!=K897</f>
        <v>#REF!</v>
      </c>
      <c r="Z897" t="e">
        <f>#REF!=L897</f>
        <v>#REF!</v>
      </c>
      <c r="AA897" t="b">
        <f t="shared" si="27"/>
        <v>1</v>
      </c>
    </row>
    <row r="898" spans="1:27" ht="17.25" customHeight="1" thickTop="1" thickBot="1" x14ac:dyDescent="0.3">
      <c r="A898" s="86" t="s">
        <v>151</v>
      </c>
      <c r="B898" s="69" t="s">
        <v>26</v>
      </c>
      <c r="C898" s="73" t="str">
        <f t="shared" ref="C898:C961" si="28">A898&amp;B898</f>
        <v>Girton Glebe Primary School2025/2026</v>
      </c>
      <c r="D898" s="85">
        <v>29</v>
      </c>
      <c r="E898" s="85">
        <v>27</v>
      </c>
      <c r="F898" s="85">
        <v>23</v>
      </c>
      <c r="G898" s="85">
        <v>25</v>
      </c>
      <c r="H898" s="85">
        <v>31</v>
      </c>
      <c r="I898" s="85">
        <v>29</v>
      </c>
      <c r="J898" s="85">
        <v>25</v>
      </c>
      <c r="K898" s="85">
        <v>189</v>
      </c>
      <c r="L898" s="75">
        <v>30</v>
      </c>
      <c r="P898" t="e">
        <f>#REF!=A898</f>
        <v>#REF!</v>
      </c>
      <c r="Q898" t="e">
        <f>#REF!=B898</f>
        <v>#REF!</v>
      </c>
      <c r="R898" t="e">
        <f>#REF!=D898</f>
        <v>#REF!</v>
      </c>
      <c r="S898" t="e">
        <f>#REF!=E898</f>
        <v>#REF!</v>
      </c>
      <c r="T898" t="e">
        <f>#REF!=F898</f>
        <v>#REF!</v>
      </c>
      <c r="U898" t="e">
        <f>#REF!=G898</f>
        <v>#REF!</v>
      </c>
      <c r="V898" t="e">
        <f>#REF!=H898</f>
        <v>#REF!</v>
      </c>
      <c r="W898" t="e">
        <f>#REF!=I898</f>
        <v>#REF!</v>
      </c>
      <c r="X898" t="e">
        <f>#REF!=J898</f>
        <v>#REF!</v>
      </c>
      <c r="Y898" t="e">
        <f>#REF!=K898</f>
        <v>#REF!</v>
      </c>
      <c r="Z898" t="e">
        <f>#REF!=L898</f>
        <v>#REF!</v>
      </c>
      <c r="AA898" t="b">
        <f t="shared" si="27"/>
        <v>1</v>
      </c>
    </row>
    <row r="899" spans="1:27" ht="17.25" customHeight="1" thickTop="1" thickBot="1" x14ac:dyDescent="0.3">
      <c r="A899" s="87" t="s">
        <v>151</v>
      </c>
      <c r="B899" s="70" t="s">
        <v>27</v>
      </c>
      <c r="C899" s="73" t="str">
        <f t="shared" si="28"/>
        <v>Girton Glebe Primary School2026/2027</v>
      </c>
      <c r="D899" s="85">
        <v>21</v>
      </c>
      <c r="E899" s="85">
        <v>30</v>
      </c>
      <c r="F899" s="85">
        <v>31</v>
      </c>
      <c r="G899" s="85">
        <v>25</v>
      </c>
      <c r="H899" s="85">
        <v>26</v>
      </c>
      <c r="I899" s="85">
        <v>30</v>
      </c>
      <c r="J899" s="85">
        <v>28</v>
      </c>
      <c r="K899" s="85">
        <v>191</v>
      </c>
      <c r="L899" s="76">
        <v>30</v>
      </c>
      <c r="P899" t="e">
        <f>#REF!=A899</f>
        <v>#REF!</v>
      </c>
      <c r="Q899" t="e">
        <f>#REF!=B899</f>
        <v>#REF!</v>
      </c>
      <c r="R899" t="e">
        <f>#REF!=D899</f>
        <v>#REF!</v>
      </c>
      <c r="S899" t="e">
        <f>#REF!=E899</f>
        <v>#REF!</v>
      </c>
      <c r="T899" t="e">
        <f>#REF!=F899</f>
        <v>#REF!</v>
      </c>
      <c r="U899" t="e">
        <f>#REF!=G899</f>
        <v>#REF!</v>
      </c>
      <c r="V899" t="e">
        <f>#REF!=H899</f>
        <v>#REF!</v>
      </c>
      <c r="W899" t="e">
        <f>#REF!=I899</f>
        <v>#REF!</v>
      </c>
      <c r="X899" t="e">
        <f>#REF!=J899</f>
        <v>#REF!</v>
      </c>
      <c r="Y899" t="e">
        <f>#REF!=K899</f>
        <v>#REF!</v>
      </c>
      <c r="Z899" t="e">
        <f>#REF!=L899</f>
        <v>#REF!</v>
      </c>
      <c r="AA899" t="b">
        <f t="shared" si="27"/>
        <v>1</v>
      </c>
    </row>
    <row r="900" spans="1:27" ht="17.25" customHeight="1" thickTop="1" thickBot="1" x14ac:dyDescent="0.3">
      <c r="A900" s="87" t="s">
        <v>151</v>
      </c>
      <c r="B900" s="70" t="s">
        <v>28</v>
      </c>
      <c r="C900" s="73" t="str">
        <f t="shared" si="28"/>
        <v>Girton Glebe Primary School2027/2028</v>
      </c>
      <c r="D900" s="85">
        <v>24</v>
      </c>
      <c r="E900" s="85">
        <v>22</v>
      </c>
      <c r="F900" s="85">
        <v>34</v>
      </c>
      <c r="G900" s="85">
        <v>33</v>
      </c>
      <c r="H900" s="85">
        <v>26</v>
      </c>
      <c r="I900" s="85">
        <v>25</v>
      </c>
      <c r="J900" s="85">
        <v>29</v>
      </c>
      <c r="K900" s="85">
        <v>193</v>
      </c>
      <c r="L900" s="76">
        <v>30</v>
      </c>
      <c r="P900" t="e">
        <f>#REF!=A900</f>
        <v>#REF!</v>
      </c>
      <c r="Q900" t="e">
        <f>#REF!=B900</f>
        <v>#REF!</v>
      </c>
      <c r="R900" t="e">
        <f>#REF!=D900</f>
        <v>#REF!</v>
      </c>
      <c r="S900" t="e">
        <f>#REF!=E900</f>
        <v>#REF!</v>
      </c>
      <c r="T900" t="e">
        <f>#REF!=F900</f>
        <v>#REF!</v>
      </c>
      <c r="U900" t="e">
        <f>#REF!=G900</f>
        <v>#REF!</v>
      </c>
      <c r="V900" t="e">
        <f>#REF!=H900</f>
        <v>#REF!</v>
      </c>
      <c r="W900" t="e">
        <f>#REF!=I900</f>
        <v>#REF!</v>
      </c>
      <c r="X900" t="e">
        <f>#REF!=J900</f>
        <v>#REF!</v>
      </c>
      <c r="Y900" t="e">
        <f>#REF!=K900</f>
        <v>#REF!</v>
      </c>
      <c r="Z900" t="e">
        <f>#REF!=L900</f>
        <v>#REF!</v>
      </c>
      <c r="AA900" t="b">
        <f t="shared" ref="AA900:AA963" si="29">O900=M900</f>
        <v>1</v>
      </c>
    </row>
    <row r="901" spans="1:27" ht="17.25" customHeight="1" thickTop="1" thickBot="1" x14ac:dyDescent="0.3">
      <c r="A901" s="88" t="s">
        <v>151</v>
      </c>
      <c r="B901" s="70" t="s">
        <v>29</v>
      </c>
      <c r="C901" s="73" t="str">
        <f t="shared" si="28"/>
        <v>Girton Glebe Primary School2028/2029</v>
      </c>
      <c r="D901" s="85">
        <v>15</v>
      </c>
      <c r="E901" s="85">
        <v>25</v>
      </c>
      <c r="F901" s="85">
        <v>26</v>
      </c>
      <c r="G901" s="85">
        <v>36</v>
      </c>
      <c r="H901" s="85">
        <v>34</v>
      </c>
      <c r="I901" s="85">
        <v>25</v>
      </c>
      <c r="J901" s="85">
        <v>24</v>
      </c>
      <c r="K901" s="85">
        <v>185</v>
      </c>
      <c r="L901" s="76">
        <v>30</v>
      </c>
      <c r="P901" t="e">
        <f>#REF!=A901</f>
        <v>#REF!</v>
      </c>
      <c r="Q901" t="e">
        <f>#REF!=B901</f>
        <v>#REF!</v>
      </c>
      <c r="R901" t="e">
        <f>#REF!=D901</f>
        <v>#REF!</v>
      </c>
      <c r="S901" t="e">
        <f>#REF!=E901</f>
        <v>#REF!</v>
      </c>
      <c r="T901" t="e">
        <f>#REF!=F901</f>
        <v>#REF!</v>
      </c>
      <c r="U901" t="e">
        <f>#REF!=G901</f>
        <v>#REF!</v>
      </c>
      <c r="V901" t="e">
        <f>#REF!=H901</f>
        <v>#REF!</v>
      </c>
      <c r="W901" t="e">
        <f>#REF!=I901</f>
        <v>#REF!</v>
      </c>
      <c r="X901" t="e">
        <f>#REF!=J901</f>
        <v>#REF!</v>
      </c>
      <c r="Y901" t="e">
        <f>#REF!=K901</f>
        <v>#REF!</v>
      </c>
      <c r="Z901" t="e">
        <f>#REF!=L901</f>
        <v>#REF!</v>
      </c>
      <c r="AA901" t="b">
        <f t="shared" si="29"/>
        <v>1</v>
      </c>
    </row>
    <row r="902" spans="1:27" ht="17.25" customHeight="1" thickTop="1" thickBot="1" x14ac:dyDescent="0.3">
      <c r="A902" s="89" t="s">
        <v>151</v>
      </c>
      <c r="B902" s="107" t="s">
        <v>30</v>
      </c>
      <c r="C902" s="73" t="str">
        <f t="shared" si="28"/>
        <v>Girton Glebe Primary School2029/2030</v>
      </c>
      <c r="D902" s="85">
        <v>16</v>
      </c>
      <c r="E902" s="85">
        <v>16</v>
      </c>
      <c r="F902" s="85">
        <v>29</v>
      </c>
      <c r="G902" s="85">
        <v>28</v>
      </c>
      <c r="H902" s="85">
        <v>37</v>
      </c>
      <c r="I902" s="85">
        <v>33</v>
      </c>
      <c r="J902" s="85">
        <v>24</v>
      </c>
      <c r="K902" s="85">
        <v>183</v>
      </c>
      <c r="L902" s="76">
        <v>30</v>
      </c>
      <c r="P902" t="e">
        <f>#REF!=A902</f>
        <v>#REF!</v>
      </c>
      <c r="Q902" t="e">
        <f>#REF!=B902</f>
        <v>#REF!</v>
      </c>
      <c r="R902" t="e">
        <f>#REF!=D902</f>
        <v>#REF!</v>
      </c>
      <c r="S902" t="e">
        <f>#REF!=E902</f>
        <v>#REF!</v>
      </c>
      <c r="T902" t="e">
        <f>#REF!=F902</f>
        <v>#REF!</v>
      </c>
      <c r="U902" t="e">
        <f>#REF!=G902</f>
        <v>#REF!</v>
      </c>
      <c r="V902" t="e">
        <f>#REF!=H902</f>
        <v>#REF!</v>
      </c>
      <c r="W902" t="e">
        <f>#REF!=I902</f>
        <v>#REF!</v>
      </c>
      <c r="X902" t="e">
        <f>#REF!=J902</f>
        <v>#REF!</v>
      </c>
      <c r="Y902" t="e">
        <f>#REF!=K902</f>
        <v>#REF!</v>
      </c>
      <c r="Z902" t="e">
        <f>#REF!=L902</f>
        <v>#REF!</v>
      </c>
      <c r="AA902" t="b">
        <f t="shared" si="29"/>
        <v>1</v>
      </c>
    </row>
    <row r="903" spans="1:27" ht="17.25" customHeight="1" thickTop="1" thickBot="1" x14ac:dyDescent="0.3">
      <c r="A903" s="90" t="s">
        <v>151</v>
      </c>
      <c r="B903" s="109" t="s">
        <v>273</v>
      </c>
      <c r="C903" s="73" t="str">
        <f t="shared" si="28"/>
        <v>Girton Glebe Primary School2030/2031</v>
      </c>
      <c r="D903" s="85">
        <v>17</v>
      </c>
      <c r="E903" s="85">
        <v>17</v>
      </c>
      <c r="F903" s="85">
        <v>20</v>
      </c>
      <c r="G903" s="85">
        <v>31</v>
      </c>
      <c r="H903" s="85">
        <v>29</v>
      </c>
      <c r="I903" s="85">
        <v>36</v>
      </c>
      <c r="J903" s="85">
        <v>32</v>
      </c>
      <c r="K903" s="85">
        <v>182</v>
      </c>
      <c r="L903" s="77">
        <v>30</v>
      </c>
      <c r="P903" t="e">
        <f>#REF!=A903</f>
        <v>#REF!</v>
      </c>
      <c r="Q903" t="e">
        <f>#REF!=B903</f>
        <v>#REF!</v>
      </c>
      <c r="R903" t="e">
        <f>#REF!=D903</f>
        <v>#REF!</v>
      </c>
      <c r="S903" t="e">
        <f>#REF!=E903</f>
        <v>#REF!</v>
      </c>
      <c r="T903" t="e">
        <f>#REF!=F903</f>
        <v>#REF!</v>
      </c>
      <c r="U903" t="e">
        <f>#REF!=G903</f>
        <v>#REF!</v>
      </c>
      <c r="V903" t="e">
        <f>#REF!=H903</f>
        <v>#REF!</v>
      </c>
      <c r="W903" t="e">
        <f>#REF!=I903</f>
        <v>#REF!</v>
      </c>
      <c r="X903" t="e">
        <f>#REF!=J903</f>
        <v>#REF!</v>
      </c>
      <c r="Y903" t="e">
        <f>#REF!=K903</f>
        <v>#REF!</v>
      </c>
      <c r="Z903" t="e">
        <f>#REF!=L903</f>
        <v>#REF!</v>
      </c>
      <c r="AA903" t="b">
        <f t="shared" si="29"/>
        <v>1</v>
      </c>
    </row>
    <row r="904" spans="1:27" ht="17.25" customHeight="1" thickTop="1" thickBot="1" x14ac:dyDescent="0.3">
      <c r="A904" s="65" t="s">
        <v>152</v>
      </c>
      <c r="B904" s="66" t="s">
        <v>39</v>
      </c>
      <c r="C904" s="73" t="str">
        <f t="shared" si="28"/>
        <v>Histon and Impington Brook Primary School2022/2023</v>
      </c>
      <c r="D904" s="85">
        <v>50</v>
      </c>
      <c r="E904" s="85">
        <v>59</v>
      </c>
      <c r="F904" s="85">
        <v>0</v>
      </c>
      <c r="G904" s="85">
        <v>49</v>
      </c>
      <c r="H904" s="85">
        <v>61</v>
      </c>
      <c r="I904" s="85">
        <v>119</v>
      </c>
      <c r="J904" s="85">
        <v>120</v>
      </c>
      <c r="K904" s="85">
        <v>458</v>
      </c>
      <c r="L904" s="73">
        <v>0</v>
      </c>
      <c r="P904" t="e">
        <f>#REF!=A904</f>
        <v>#REF!</v>
      </c>
      <c r="Q904" t="e">
        <f>#REF!=B904</f>
        <v>#REF!</v>
      </c>
      <c r="R904" t="e">
        <f>#REF!=D904</f>
        <v>#REF!</v>
      </c>
      <c r="S904" t="e">
        <f>#REF!=E904</f>
        <v>#REF!</v>
      </c>
      <c r="T904" t="e">
        <f>#REF!=F904</f>
        <v>#REF!</v>
      </c>
      <c r="U904" t="e">
        <f>#REF!=G904</f>
        <v>#REF!</v>
      </c>
      <c r="V904" t="e">
        <f>#REF!=H904</f>
        <v>#REF!</v>
      </c>
      <c r="W904" t="e">
        <f>#REF!=I904</f>
        <v>#REF!</v>
      </c>
      <c r="X904" t="e">
        <f>#REF!=J904</f>
        <v>#REF!</v>
      </c>
      <c r="Y904" t="e">
        <f>#REF!=K904</f>
        <v>#REF!</v>
      </c>
      <c r="Z904" t="e">
        <f>#REF!=L904</f>
        <v>#REF!</v>
      </c>
      <c r="AA904" t="b">
        <f t="shared" si="29"/>
        <v>1</v>
      </c>
    </row>
    <row r="905" spans="1:27" ht="17.25" customHeight="1" thickTop="1" thickBot="1" x14ac:dyDescent="0.3">
      <c r="A905" s="67" t="s">
        <v>152</v>
      </c>
      <c r="B905" s="68" t="s">
        <v>40</v>
      </c>
      <c r="C905" s="73" t="str">
        <f t="shared" si="28"/>
        <v>Histon and Impington Brook Primary School2023/2024</v>
      </c>
      <c r="D905" s="85">
        <v>42</v>
      </c>
      <c r="E905" s="85">
        <v>54</v>
      </c>
      <c r="F905" s="85">
        <v>60</v>
      </c>
      <c r="G905" s="85">
        <v>42</v>
      </c>
      <c r="H905" s="85">
        <v>52</v>
      </c>
      <c r="I905" s="85">
        <v>62</v>
      </c>
      <c r="J905" s="85">
        <v>122</v>
      </c>
      <c r="K905" s="85">
        <v>434</v>
      </c>
      <c r="L905" s="74">
        <v>0</v>
      </c>
      <c r="P905" t="e">
        <f>#REF!=A905</f>
        <v>#REF!</v>
      </c>
      <c r="Q905" t="e">
        <f>#REF!=B905</f>
        <v>#REF!</v>
      </c>
      <c r="R905" t="e">
        <f>#REF!=D905</f>
        <v>#REF!</v>
      </c>
      <c r="S905" t="e">
        <f>#REF!=E905</f>
        <v>#REF!</v>
      </c>
      <c r="T905" t="e">
        <f>#REF!=F905</f>
        <v>#REF!</v>
      </c>
      <c r="U905" t="e">
        <f>#REF!=G905</f>
        <v>#REF!</v>
      </c>
      <c r="V905" t="e">
        <f>#REF!=H905</f>
        <v>#REF!</v>
      </c>
      <c r="W905" t="e">
        <f>#REF!=I905</f>
        <v>#REF!</v>
      </c>
      <c r="X905" t="e">
        <f>#REF!=J905</f>
        <v>#REF!</v>
      </c>
      <c r="Y905" t="e">
        <f>#REF!=K905</f>
        <v>#REF!</v>
      </c>
      <c r="Z905" t="e">
        <f>#REF!=L905</f>
        <v>#REF!</v>
      </c>
      <c r="AA905" t="b">
        <f t="shared" si="29"/>
        <v>1</v>
      </c>
    </row>
    <row r="906" spans="1:27" ht="17.25" customHeight="1" thickTop="1" thickBot="1" x14ac:dyDescent="0.3">
      <c r="A906" s="67" t="s">
        <v>152</v>
      </c>
      <c r="B906" s="68" t="s">
        <v>25</v>
      </c>
      <c r="C906" s="73" t="str">
        <f t="shared" si="28"/>
        <v>Histon and Impington Brook Primary School2024/2025</v>
      </c>
      <c r="D906" s="85">
        <v>59</v>
      </c>
      <c r="E906" s="85">
        <v>44</v>
      </c>
      <c r="F906" s="85">
        <v>56</v>
      </c>
      <c r="G906" s="85">
        <v>58</v>
      </c>
      <c r="H906" s="85">
        <v>44</v>
      </c>
      <c r="I906" s="85">
        <v>57</v>
      </c>
      <c r="J906" s="85">
        <v>58</v>
      </c>
      <c r="K906" s="85">
        <v>376</v>
      </c>
      <c r="L906" s="74">
        <v>0</v>
      </c>
      <c r="P906" t="e">
        <f>#REF!=A906</f>
        <v>#REF!</v>
      </c>
      <c r="Q906" t="e">
        <f>#REF!=B906</f>
        <v>#REF!</v>
      </c>
      <c r="R906" t="e">
        <f>#REF!=D906</f>
        <v>#REF!</v>
      </c>
      <c r="S906" t="e">
        <f>#REF!=E906</f>
        <v>#REF!</v>
      </c>
      <c r="T906" t="e">
        <f>#REF!=F906</f>
        <v>#REF!</v>
      </c>
      <c r="U906" t="e">
        <f>#REF!=G906</f>
        <v>#REF!</v>
      </c>
      <c r="V906" t="e">
        <f>#REF!=H906</f>
        <v>#REF!</v>
      </c>
      <c r="W906" t="e">
        <f>#REF!=I906</f>
        <v>#REF!</v>
      </c>
      <c r="X906" t="e">
        <f>#REF!=J906</f>
        <v>#REF!</v>
      </c>
      <c r="Y906" t="e">
        <f>#REF!=K906</f>
        <v>#REF!</v>
      </c>
      <c r="Z906" t="e">
        <f>#REF!=L906</f>
        <v>#REF!</v>
      </c>
      <c r="AA906" t="b">
        <f t="shared" si="29"/>
        <v>1</v>
      </c>
    </row>
    <row r="907" spans="1:27" ht="17.25" customHeight="1" thickTop="1" thickBot="1" x14ac:dyDescent="0.3">
      <c r="A907" s="86" t="s">
        <v>152</v>
      </c>
      <c r="B907" s="69" t="s">
        <v>26</v>
      </c>
      <c r="C907" s="73" t="str">
        <f t="shared" si="28"/>
        <v>Histon and Impington Brook Primary School2025/2026</v>
      </c>
      <c r="D907" s="85">
        <v>60</v>
      </c>
      <c r="E907" s="85">
        <v>57</v>
      </c>
      <c r="F907" s="85">
        <v>51</v>
      </c>
      <c r="G907" s="85">
        <v>62</v>
      </c>
      <c r="H907" s="85">
        <v>59</v>
      </c>
      <c r="I907" s="85">
        <v>57</v>
      </c>
      <c r="J907" s="85">
        <v>62</v>
      </c>
      <c r="K907" s="85">
        <v>408</v>
      </c>
      <c r="L907" s="75">
        <v>60</v>
      </c>
      <c r="P907" t="e">
        <f>#REF!=A907</f>
        <v>#REF!</v>
      </c>
      <c r="Q907" t="e">
        <f>#REF!=B907</f>
        <v>#REF!</v>
      </c>
      <c r="R907" t="e">
        <f>#REF!=D907</f>
        <v>#REF!</v>
      </c>
      <c r="S907" t="e">
        <f>#REF!=E907</f>
        <v>#REF!</v>
      </c>
      <c r="T907" t="e">
        <f>#REF!=F907</f>
        <v>#REF!</v>
      </c>
      <c r="U907" t="e">
        <f>#REF!=G907</f>
        <v>#REF!</v>
      </c>
      <c r="V907" t="e">
        <f>#REF!=H907</f>
        <v>#REF!</v>
      </c>
      <c r="W907" t="e">
        <f>#REF!=I907</f>
        <v>#REF!</v>
      </c>
      <c r="X907" t="e">
        <f>#REF!=J907</f>
        <v>#REF!</v>
      </c>
      <c r="Y907" t="e">
        <f>#REF!=K907</f>
        <v>#REF!</v>
      </c>
      <c r="Z907" t="e">
        <f>#REF!=L907</f>
        <v>#REF!</v>
      </c>
      <c r="AA907" t="b">
        <f t="shared" si="29"/>
        <v>1</v>
      </c>
    </row>
    <row r="908" spans="1:27" ht="17.25" customHeight="1" thickTop="1" thickBot="1" x14ac:dyDescent="0.3">
      <c r="A908" s="87" t="s">
        <v>152</v>
      </c>
      <c r="B908" s="70" t="s">
        <v>27</v>
      </c>
      <c r="C908" s="73" t="str">
        <f t="shared" si="28"/>
        <v>Histon and Impington Brook Primary School2026/2027</v>
      </c>
      <c r="D908" s="85">
        <v>60</v>
      </c>
      <c r="E908" s="85">
        <v>60</v>
      </c>
      <c r="F908" s="85">
        <v>61</v>
      </c>
      <c r="G908" s="85">
        <v>54</v>
      </c>
      <c r="H908" s="85">
        <v>64</v>
      </c>
      <c r="I908" s="85">
        <v>67</v>
      </c>
      <c r="J908" s="85">
        <v>59</v>
      </c>
      <c r="K908" s="85">
        <v>425</v>
      </c>
      <c r="L908" s="76">
        <v>60</v>
      </c>
      <c r="P908" t="e">
        <f>#REF!=A908</f>
        <v>#REF!</v>
      </c>
      <c r="Q908" t="e">
        <f>#REF!=B908</f>
        <v>#REF!</v>
      </c>
      <c r="R908" t="e">
        <f>#REF!=D908</f>
        <v>#REF!</v>
      </c>
      <c r="S908" t="e">
        <f>#REF!=E908</f>
        <v>#REF!</v>
      </c>
      <c r="T908" t="e">
        <f>#REF!=F908</f>
        <v>#REF!</v>
      </c>
      <c r="U908" t="e">
        <f>#REF!=G908</f>
        <v>#REF!</v>
      </c>
      <c r="V908" t="e">
        <f>#REF!=H908</f>
        <v>#REF!</v>
      </c>
      <c r="W908" t="e">
        <f>#REF!=I908</f>
        <v>#REF!</v>
      </c>
      <c r="X908" t="e">
        <f>#REF!=J908</f>
        <v>#REF!</v>
      </c>
      <c r="Y908" t="e">
        <f>#REF!=K908</f>
        <v>#REF!</v>
      </c>
      <c r="Z908" t="e">
        <f>#REF!=L908</f>
        <v>#REF!</v>
      </c>
      <c r="AA908" t="b">
        <f t="shared" si="29"/>
        <v>1</v>
      </c>
    </row>
    <row r="909" spans="1:27" ht="17.25" customHeight="1" thickTop="1" thickBot="1" x14ac:dyDescent="0.3">
      <c r="A909" s="87" t="s">
        <v>152</v>
      </c>
      <c r="B909" s="70" t="s">
        <v>28</v>
      </c>
      <c r="C909" s="73" t="str">
        <f t="shared" si="28"/>
        <v>Histon and Impington Brook Primary School2027/2028</v>
      </c>
      <c r="D909" s="85">
        <v>47</v>
      </c>
      <c r="E909" s="85">
        <v>60</v>
      </c>
      <c r="F909" s="85">
        <v>64</v>
      </c>
      <c r="G909" s="85">
        <v>64</v>
      </c>
      <c r="H909" s="85">
        <v>56</v>
      </c>
      <c r="I909" s="85">
        <v>72</v>
      </c>
      <c r="J909" s="85">
        <v>69</v>
      </c>
      <c r="K909" s="85">
        <v>432</v>
      </c>
      <c r="L909" s="76">
        <v>60</v>
      </c>
      <c r="P909" t="e">
        <f>#REF!=A909</f>
        <v>#REF!</v>
      </c>
      <c r="Q909" t="e">
        <f>#REF!=B909</f>
        <v>#REF!</v>
      </c>
      <c r="R909" t="e">
        <f>#REF!=D909</f>
        <v>#REF!</v>
      </c>
      <c r="S909" t="e">
        <f>#REF!=E909</f>
        <v>#REF!</v>
      </c>
      <c r="T909" t="e">
        <f>#REF!=F909</f>
        <v>#REF!</v>
      </c>
      <c r="U909" t="e">
        <f>#REF!=G909</f>
        <v>#REF!</v>
      </c>
      <c r="V909" t="e">
        <f>#REF!=H909</f>
        <v>#REF!</v>
      </c>
      <c r="W909" t="e">
        <f>#REF!=I909</f>
        <v>#REF!</v>
      </c>
      <c r="X909" t="e">
        <f>#REF!=J909</f>
        <v>#REF!</v>
      </c>
      <c r="Y909" t="e">
        <f>#REF!=K909</f>
        <v>#REF!</v>
      </c>
      <c r="Z909" t="e">
        <f>#REF!=L909</f>
        <v>#REF!</v>
      </c>
      <c r="AA909" t="b">
        <f t="shared" si="29"/>
        <v>1</v>
      </c>
    </row>
    <row r="910" spans="1:27" ht="17.25" customHeight="1" thickTop="1" thickBot="1" x14ac:dyDescent="0.3">
      <c r="A910" s="88" t="s">
        <v>152</v>
      </c>
      <c r="B910" s="70" t="s">
        <v>29</v>
      </c>
      <c r="C910" s="73" t="str">
        <f t="shared" si="28"/>
        <v>Histon and Impington Brook Primary School2028/2029</v>
      </c>
      <c r="D910" s="85">
        <v>59</v>
      </c>
      <c r="E910" s="85">
        <v>47</v>
      </c>
      <c r="F910" s="85">
        <v>64</v>
      </c>
      <c r="G910" s="85">
        <v>67</v>
      </c>
      <c r="H910" s="85">
        <v>66</v>
      </c>
      <c r="I910" s="85">
        <v>64</v>
      </c>
      <c r="J910" s="85">
        <v>74</v>
      </c>
      <c r="K910" s="85">
        <v>441</v>
      </c>
      <c r="L910" s="76">
        <v>60</v>
      </c>
      <c r="P910" t="e">
        <f>#REF!=A910</f>
        <v>#REF!</v>
      </c>
      <c r="Q910" t="e">
        <f>#REF!=B910</f>
        <v>#REF!</v>
      </c>
      <c r="R910" t="e">
        <f>#REF!=D910</f>
        <v>#REF!</v>
      </c>
      <c r="S910" t="e">
        <f>#REF!=E910</f>
        <v>#REF!</v>
      </c>
      <c r="T910" t="e">
        <f>#REF!=F910</f>
        <v>#REF!</v>
      </c>
      <c r="U910" t="e">
        <f>#REF!=G910</f>
        <v>#REF!</v>
      </c>
      <c r="V910" t="e">
        <f>#REF!=H910</f>
        <v>#REF!</v>
      </c>
      <c r="W910" t="e">
        <f>#REF!=I910</f>
        <v>#REF!</v>
      </c>
      <c r="X910" t="e">
        <f>#REF!=J910</f>
        <v>#REF!</v>
      </c>
      <c r="Y910" t="e">
        <f>#REF!=K910</f>
        <v>#REF!</v>
      </c>
      <c r="Z910" t="e">
        <f>#REF!=L910</f>
        <v>#REF!</v>
      </c>
      <c r="AA910" t="b">
        <f t="shared" si="29"/>
        <v>1</v>
      </c>
    </row>
    <row r="911" spans="1:27" ht="17.25" customHeight="1" thickTop="1" thickBot="1" x14ac:dyDescent="0.3">
      <c r="A911" s="89" t="s">
        <v>152</v>
      </c>
      <c r="B911" s="107" t="s">
        <v>30</v>
      </c>
      <c r="C911" s="73" t="str">
        <f t="shared" si="28"/>
        <v>Histon and Impington Brook Primary School2029/2030</v>
      </c>
      <c r="D911" s="85">
        <v>50</v>
      </c>
      <c r="E911" s="85">
        <v>59</v>
      </c>
      <c r="F911" s="85">
        <v>51</v>
      </c>
      <c r="G911" s="85">
        <v>67</v>
      </c>
      <c r="H911" s="85">
        <v>69</v>
      </c>
      <c r="I911" s="85">
        <v>74</v>
      </c>
      <c r="J911" s="85">
        <v>66</v>
      </c>
      <c r="K911" s="85">
        <v>436</v>
      </c>
      <c r="L911" s="76">
        <v>60</v>
      </c>
      <c r="P911" t="e">
        <f>#REF!=A911</f>
        <v>#REF!</v>
      </c>
      <c r="Q911" t="e">
        <f>#REF!=B911</f>
        <v>#REF!</v>
      </c>
      <c r="R911" t="e">
        <f>#REF!=D911</f>
        <v>#REF!</v>
      </c>
      <c r="S911" t="e">
        <f>#REF!=E911</f>
        <v>#REF!</v>
      </c>
      <c r="T911" t="e">
        <f>#REF!=F911</f>
        <v>#REF!</v>
      </c>
      <c r="U911" t="e">
        <f>#REF!=G911</f>
        <v>#REF!</v>
      </c>
      <c r="V911" t="e">
        <f>#REF!=H911</f>
        <v>#REF!</v>
      </c>
      <c r="W911" t="e">
        <f>#REF!=I911</f>
        <v>#REF!</v>
      </c>
      <c r="X911" t="e">
        <f>#REF!=J911</f>
        <v>#REF!</v>
      </c>
      <c r="Y911" t="e">
        <f>#REF!=K911</f>
        <v>#REF!</v>
      </c>
      <c r="Z911" t="e">
        <f>#REF!=L911</f>
        <v>#REF!</v>
      </c>
      <c r="AA911" t="b">
        <f t="shared" si="29"/>
        <v>1</v>
      </c>
    </row>
    <row r="912" spans="1:27" ht="17.25" customHeight="1" thickTop="1" thickBot="1" x14ac:dyDescent="0.3">
      <c r="A912" s="90" t="s">
        <v>152</v>
      </c>
      <c r="B912" s="109" t="s">
        <v>273</v>
      </c>
      <c r="C912" s="73" t="str">
        <f t="shared" si="28"/>
        <v>Histon and Impington Brook Primary School2030/2031</v>
      </c>
      <c r="D912" s="85">
        <v>54</v>
      </c>
      <c r="E912" s="85">
        <v>50</v>
      </c>
      <c r="F912" s="85">
        <v>63</v>
      </c>
      <c r="G912" s="85">
        <v>54</v>
      </c>
      <c r="H912" s="85">
        <v>69</v>
      </c>
      <c r="I912" s="85">
        <v>77</v>
      </c>
      <c r="J912" s="85">
        <v>76</v>
      </c>
      <c r="K912" s="85">
        <v>443</v>
      </c>
      <c r="L912" s="77">
        <v>60</v>
      </c>
      <c r="P912" t="e">
        <f>#REF!=A912</f>
        <v>#REF!</v>
      </c>
      <c r="Q912" t="e">
        <f>#REF!=B912</f>
        <v>#REF!</v>
      </c>
      <c r="R912" t="e">
        <f>#REF!=D912</f>
        <v>#REF!</v>
      </c>
      <c r="S912" t="e">
        <f>#REF!=E912</f>
        <v>#REF!</v>
      </c>
      <c r="T912" t="e">
        <f>#REF!=F912</f>
        <v>#REF!</v>
      </c>
      <c r="U912" t="e">
        <f>#REF!=G912</f>
        <v>#REF!</v>
      </c>
      <c r="V912" t="e">
        <f>#REF!=H912</f>
        <v>#REF!</v>
      </c>
      <c r="W912" t="e">
        <f>#REF!=I912</f>
        <v>#REF!</v>
      </c>
      <c r="X912" t="e">
        <f>#REF!=J912</f>
        <v>#REF!</v>
      </c>
      <c r="Y912" t="e">
        <f>#REF!=K912</f>
        <v>#REF!</v>
      </c>
      <c r="Z912" t="e">
        <f>#REF!=L912</f>
        <v>#REF!</v>
      </c>
      <c r="AA912" t="b">
        <f t="shared" si="29"/>
        <v>1</v>
      </c>
    </row>
    <row r="913" spans="1:27" ht="17.25" customHeight="1" thickTop="1" thickBot="1" x14ac:dyDescent="0.3">
      <c r="A913" s="65" t="s">
        <v>153</v>
      </c>
      <c r="B913" s="66" t="s">
        <v>39</v>
      </c>
      <c r="C913" s="73" t="str">
        <f t="shared" si="28"/>
        <v>Histon and Impington Park Primary School2022/2023</v>
      </c>
      <c r="D913" s="85">
        <v>47</v>
      </c>
      <c r="E913" s="85">
        <v>52</v>
      </c>
      <c r="F913" s="85">
        <v>109</v>
      </c>
      <c r="G913" s="85">
        <v>55</v>
      </c>
      <c r="H913" s="85">
        <v>54</v>
      </c>
      <c r="I913" s="85">
        <v>0</v>
      </c>
      <c r="J913" s="85">
        <v>0</v>
      </c>
      <c r="K913" s="85">
        <v>317</v>
      </c>
      <c r="L913" s="73">
        <v>0</v>
      </c>
      <c r="P913" t="e">
        <f>#REF!=A913</f>
        <v>#REF!</v>
      </c>
      <c r="Q913" t="e">
        <f>#REF!=B913</f>
        <v>#REF!</v>
      </c>
      <c r="R913" t="e">
        <f>#REF!=D913</f>
        <v>#REF!</v>
      </c>
      <c r="S913" t="e">
        <f>#REF!=E913</f>
        <v>#REF!</v>
      </c>
      <c r="T913" t="e">
        <f>#REF!=F913</f>
        <v>#REF!</v>
      </c>
      <c r="U913" t="e">
        <f>#REF!=G913</f>
        <v>#REF!</v>
      </c>
      <c r="V913" t="e">
        <f>#REF!=H913</f>
        <v>#REF!</v>
      </c>
      <c r="W913" t="e">
        <f>#REF!=I913</f>
        <v>#REF!</v>
      </c>
      <c r="X913" t="e">
        <f>#REF!=J913</f>
        <v>#REF!</v>
      </c>
      <c r="Y913" t="e">
        <f>#REF!=K913</f>
        <v>#REF!</v>
      </c>
      <c r="Z913" t="e">
        <f>#REF!=L913</f>
        <v>#REF!</v>
      </c>
      <c r="AA913" t="b">
        <f t="shared" si="29"/>
        <v>1</v>
      </c>
    </row>
    <row r="914" spans="1:27" ht="17.25" customHeight="1" thickTop="1" thickBot="1" x14ac:dyDescent="0.3">
      <c r="A914" s="67" t="s">
        <v>153</v>
      </c>
      <c r="B914" s="68" t="s">
        <v>40</v>
      </c>
      <c r="C914" s="73" t="str">
        <f t="shared" si="28"/>
        <v>Histon and Impington Park Primary School2023/2024</v>
      </c>
      <c r="D914" s="85">
        <v>55</v>
      </c>
      <c r="E914" s="85">
        <v>50</v>
      </c>
      <c r="F914" s="85">
        <v>55</v>
      </c>
      <c r="G914" s="85">
        <v>70</v>
      </c>
      <c r="H914" s="85">
        <v>53</v>
      </c>
      <c r="I914" s="85">
        <v>61</v>
      </c>
      <c r="J914" s="85">
        <v>0</v>
      </c>
      <c r="K914" s="85">
        <v>344</v>
      </c>
      <c r="L914" s="74">
        <v>0</v>
      </c>
      <c r="P914" t="e">
        <f>#REF!=A914</f>
        <v>#REF!</v>
      </c>
      <c r="Q914" t="e">
        <f>#REF!=B914</f>
        <v>#REF!</v>
      </c>
      <c r="R914" t="e">
        <f>#REF!=D914</f>
        <v>#REF!</v>
      </c>
      <c r="S914" t="e">
        <f>#REF!=E914</f>
        <v>#REF!</v>
      </c>
      <c r="T914" t="e">
        <f>#REF!=F914</f>
        <v>#REF!</v>
      </c>
      <c r="U914" t="e">
        <f>#REF!=G914</f>
        <v>#REF!</v>
      </c>
      <c r="V914" t="e">
        <f>#REF!=H914</f>
        <v>#REF!</v>
      </c>
      <c r="W914" t="e">
        <f>#REF!=I914</f>
        <v>#REF!</v>
      </c>
      <c r="X914" t="e">
        <f>#REF!=J914</f>
        <v>#REF!</v>
      </c>
      <c r="Y914" t="e">
        <f>#REF!=K914</f>
        <v>#REF!</v>
      </c>
      <c r="Z914" t="e">
        <f>#REF!=L914</f>
        <v>#REF!</v>
      </c>
      <c r="AA914" t="b">
        <f t="shared" si="29"/>
        <v>1</v>
      </c>
    </row>
    <row r="915" spans="1:27" ht="17.25" customHeight="1" thickTop="1" thickBot="1" x14ac:dyDescent="0.3">
      <c r="A915" s="67" t="s">
        <v>153</v>
      </c>
      <c r="B915" s="68" t="s">
        <v>25</v>
      </c>
      <c r="C915" s="73" t="str">
        <f t="shared" si="28"/>
        <v>Histon and Impington Park Primary School2024/2025</v>
      </c>
      <c r="D915" s="85">
        <v>50</v>
      </c>
      <c r="E915" s="85">
        <v>56</v>
      </c>
      <c r="F915" s="85">
        <v>52</v>
      </c>
      <c r="G915" s="85">
        <v>55</v>
      </c>
      <c r="H915" s="85">
        <v>69</v>
      </c>
      <c r="I915" s="85">
        <v>59</v>
      </c>
      <c r="J915" s="85">
        <v>62</v>
      </c>
      <c r="K915" s="85">
        <v>403</v>
      </c>
      <c r="L915" s="74">
        <v>0</v>
      </c>
      <c r="P915" t="e">
        <f>#REF!=A915</f>
        <v>#REF!</v>
      </c>
      <c r="Q915" t="e">
        <f>#REF!=B915</f>
        <v>#REF!</v>
      </c>
      <c r="R915" t="e">
        <f>#REF!=D915</f>
        <v>#REF!</v>
      </c>
      <c r="S915" t="e">
        <f>#REF!=E915</f>
        <v>#REF!</v>
      </c>
      <c r="T915" t="e">
        <f>#REF!=F915</f>
        <v>#REF!</v>
      </c>
      <c r="U915" t="e">
        <f>#REF!=G915</f>
        <v>#REF!</v>
      </c>
      <c r="V915" t="e">
        <f>#REF!=H915</f>
        <v>#REF!</v>
      </c>
      <c r="W915" t="e">
        <f>#REF!=I915</f>
        <v>#REF!</v>
      </c>
      <c r="X915" t="e">
        <f>#REF!=J915</f>
        <v>#REF!</v>
      </c>
      <c r="Y915" t="e">
        <f>#REF!=K915</f>
        <v>#REF!</v>
      </c>
      <c r="Z915" t="e">
        <f>#REF!=L915</f>
        <v>#REF!</v>
      </c>
      <c r="AA915" t="b">
        <f t="shared" si="29"/>
        <v>1</v>
      </c>
    </row>
    <row r="916" spans="1:27" ht="17.25" customHeight="1" thickTop="1" thickBot="1" x14ac:dyDescent="0.3">
      <c r="A916" s="86" t="s">
        <v>153</v>
      </c>
      <c r="B916" s="69" t="s">
        <v>26</v>
      </c>
      <c r="C916" s="73" t="str">
        <f t="shared" si="28"/>
        <v>Histon and Impington Park Primary School2025/2026</v>
      </c>
      <c r="D916" s="85">
        <v>60</v>
      </c>
      <c r="E916" s="85">
        <v>60</v>
      </c>
      <c r="F916" s="85">
        <v>60</v>
      </c>
      <c r="G916" s="85">
        <v>60</v>
      </c>
      <c r="H916" s="85">
        <v>59</v>
      </c>
      <c r="I916" s="85">
        <v>69</v>
      </c>
      <c r="J916" s="85">
        <v>57</v>
      </c>
      <c r="K916" s="85">
        <v>425</v>
      </c>
      <c r="L916" s="75">
        <v>60</v>
      </c>
      <c r="P916" t="e">
        <f>#REF!=A916</f>
        <v>#REF!</v>
      </c>
      <c r="Q916" t="e">
        <f>#REF!=B916</f>
        <v>#REF!</v>
      </c>
      <c r="R916" t="e">
        <f>#REF!=D916</f>
        <v>#REF!</v>
      </c>
      <c r="S916" t="e">
        <f>#REF!=E916</f>
        <v>#REF!</v>
      </c>
      <c r="T916" t="e">
        <f>#REF!=F916</f>
        <v>#REF!</v>
      </c>
      <c r="U916" t="e">
        <f>#REF!=G916</f>
        <v>#REF!</v>
      </c>
      <c r="V916" t="e">
        <f>#REF!=H916</f>
        <v>#REF!</v>
      </c>
      <c r="W916" t="e">
        <f>#REF!=I916</f>
        <v>#REF!</v>
      </c>
      <c r="X916" t="e">
        <f>#REF!=J916</f>
        <v>#REF!</v>
      </c>
      <c r="Y916" t="e">
        <f>#REF!=K916</f>
        <v>#REF!</v>
      </c>
      <c r="Z916" t="e">
        <f>#REF!=L916</f>
        <v>#REF!</v>
      </c>
      <c r="AA916" t="b">
        <f t="shared" si="29"/>
        <v>1</v>
      </c>
    </row>
    <row r="917" spans="1:27" ht="17.25" customHeight="1" thickTop="1" thickBot="1" x14ac:dyDescent="0.3">
      <c r="A917" s="87" t="s">
        <v>153</v>
      </c>
      <c r="B917" s="70" t="s">
        <v>27</v>
      </c>
      <c r="C917" s="73" t="str">
        <f t="shared" si="28"/>
        <v>Histon and Impington Park Primary School2026/2027</v>
      </c>
      <c r="D917" s="85">
        <v>60</v>
      </c>
      <c r="E917" s="85">
        <v>66</v>
      </c>
      <c r="F917" s="85">
        <v>63</v>
      </c>
      <c r="G917" s="85">
        <v>65</v>
      </c>
      <c r="H917" s="85">
        <v>61</v>
      </c>
      <c r="I917" s="85">
        <v>62</v>
      </c>
      <c r="J917" s="85">
        <v>68</v>
      </c>
      <c r="K917" s="85">
        <v>445</v>
      </c>
      <c r="L917" s="76">
        <v>60</v>
      </c>
      <c r="P917" t="e">
        <f>#REF!=A917</f>
        <v>#REF!</v>
      </c>
      <c r="Q917" t="e">
        <f>#REF!=B917</f>
        <v>#REF!</v>
      </c>
      <c r="R917" t="e">
        <f>#REF!=D917</f>
        <v>#REF!</v>
      </c>
      <c r="S917" t="e">
        <f>#REF!=E917</f>
        <v>#REF!</v>
      </c>
      <c r="T917" t="e">
        <f>#REF!=F917</f>
        <v>#REF!</v>
      </c>
      <c r="U917" t="e">
        <f>#REF!=G917</f>
        <v>#REF!</v>
      </c>
      <c r="V917" t="e">
        <f>#REF!=H917</f>
        <v>#REF!</v>
      </c>
      <c r="W917" t="e">
        <f>#REF!=I917</f>
        <v>#REF!</v>
      </c>
      <c r="X917" t="e">
        <f>#REF!=J917</f>
        <v>#REF!</v>
      </c>
      <c r="Y917" t="e">
        <f>#REF!=K917</f>
        <v>#REF!</v>
      </c>
      <c r="Z917" t="e">
        <f>#REF!=L917</f>
        <v>#REF!</v>
      </c>
      <c r="AA917" t="b">
        <f t="shared" si="29"/>
        <v>1</v>
      </c>
    </row>
    <row r="918" spans="1:27" ht="17.25" customHeight="1" thickTop="1" thickBot="1" x14ac:dyDescent="0.3">
      <c r="A918" s="87" t="s">
        <v>153</v>
      </c>
      <c r="B918" s="70" t="s">
        <v>28</v>
      </c>
      <c r="C918" s="73" t="str">
        <f t="shared" si="28"/>
        <v>Histon and Impington Park Primary School2027/2028</v>
      </c>
      <c r="D918" s="85">
        <v>46</v>
      </c>
      <c r="E918" s="85">
        <v>66</v>
      </c>
      <c r="F918" s="85">
        <v>69</v>
      </c>
      <c r="G918" s="85">
        <v>68</v>
      </c>
      <c r="H918" s="85">
        <v>66</v>
      </c>
      <c r="I918" s="85">
        <v>64</v>
      </c>
      <c r="J918" s="85">
        <v>61</v>
      </c>
      <c r="K918" s="85">
        <v>440</v>
      </c>
      <c r="L918" s="76">
        <v>60</v>
      </c>
      <c r="P918" t="e">
        <f>#REF!=A918</f>
        <v>#REF!</v>
      </c>
      <c r="Q918" t="e">
        <f>#REF!=B918</f>
        <v>#REF!</v>
      </c>
      <c r="R918" t="e">
        <f>#REF!=D918</f>
        <v>#REF!</v>
      </c>
      <c r="S918" t="e">
        <f>#REF!=E918</f>
        <v>#REF!</v>
      </c>
      <c r="T918" t="e">
        <f>#REF!=F918</f>
        <v>#REF!</v>
      </c>
      <c r="U918" t="e">
        <f>#REF!=G918</f>
        <v>#REF!</v>
      </c>
      <c r="V918" t="e">
        <f>#REF!=H918</f>
        <v>#REF!</v>
      </c>
      <c r="W918" t="e">
        <f>#REF!=I918</f>
        <v>#REF!</v>
      </c>
      <c r="X918" t="e">
        <f>#REF!=J918</f>
        <v>#REF!</v>
      </c>
      <c r="Y918" t="e">
        <f>#REF!=K918</f>
        <v>#REF!</v>
      </c>
      <c r="Z918" t="e">
        <f>#REF!=L918</f>
        <v>#REF!</v>
      </c>
      <c r="AA918" t="b">
        <f t="shared" si="29"/>
        <v>1</v>
      </c>
    </row>
    <row r="919" spans="1:27" ht="17.25" customHeight="1" thickTop="1" thickBot="1" x14ac:dyDescent="0.3">
      <c r="A919" s="88" t="s">
        <v>153</v>
      </c>
      <c r="B919" s="70" t="s">
        <v>29</v>
      </c>
      <c r="C919" s="73" t="str">
        <f t="shared" si="28"/>
        <v>Histon and Impington Park Primary School2028/2029</v>
      </c>
      <c r="D919" s="85">
        <v>58</v>
      </c>
      <c r="E919" s="85">
        <v>52</v>
      </c>
      <c r="F919" s="85">
        <v>69</v>
      </c>
      <c r="G919" s="85">
        <v>74</v>
      </c>
      <c r="H919" s="85">
        <v>69</v>
      </c>
      <c r="I919" s="85">
        <v>69</v>
      </c>
      <c r="J919" s="85">
        <v>63</v>
      </c>
      <c r="K919" s="85">
        <v>454</v>
      </c>
      <c r="L919" s="76">
        <v>60</v>
      </c>
      <c r="P919" t="e">
        <f>#REF!=A919</f>
        <v>#REF!</v>
      </c>
      <c r="Q919" t="e">
        <f>#REF!=B919</f>
        <v>#REF!</v>
      </c>
      <c r="R919" t="e">
        <f>#REF!=D919</f>
        <v>#REF!</v>
      </c>
      <c r="S919" t="e">
        <f>#REF!=E919</f>
        <v>#REF!</v>
      </c>
      <c r="T919" t="e">
        <f>#REF!=F919</f>
        <v>#REF!</v>
      </c>
      <c r="U919" t="e">
        <f>#REF!=G919</f>
        <v>#REF!</v>
      </c>
      <c r="V919" t="e">
        <f>#REF!=H919</f>
        <v>#REF!</v>
      </c>
      <c r="W919" t="e">
        <f>#REF!=I919</f>
        <v>#REF!</v>
      </c>
      <c r="X919" t="e">
        <f>#REF!=J919</f>
        <v>#REF!</v>
      </c>
      <c r="Y919" t="e">
        <f>#REF!=K919</f>
        <v>#REF!</v>
      </c>
      <c r="Z919" t="e">
        <f>#REF!=L919</f>
        <v>#REF!</v>
      </c>
      <c r="AA919" t="b">
        <f t="shared" si="29"/>
        <v>1</v>
      </c>
    </row>
    <row r="920" spans="1:27" ht="17.25" customHeight="1" thickTop="1" thickBot="1" x14ac:dyDescent="0.3">
      <c r="A920" s="89" t="s">
        <v>153</v>
      </c>
      <c r="B920" s="107" t="s">
        <v>30</v>
      </c>
      <c r="C920" s="73" t="str">
        <f t="shared" si="28"/>
        <v>Histon and Impington Park Primary School2029/2030</v>
      </c>
      <c r="D920" s="85">
        <v>49</v>
      </c>
      <c r="E920" s="85">
        <v>64</v>
      </c>
      <c r="F920" s="85">
        <v>55</v>
      </c>
      <c r="G920" s="85">
        <v>74</v>
      </c>
      <c r="H920" s="85">
        <v>75</v>
      </c>
      <c r="I920" s="85">
        <v>72</v>
      </c>
      <c r="J920" s="85">
        <v>68</v>
      </c>
      <c r="K920" s="85">
        <v>457</v>
      </c>
      <c r="L920" s="76">
        <v>60</v>
      </c>
      <c r="P920" t="e">
        <f>#REF!=A920</f>
        <v>#REF!</v>
      </c>
      <c r="Q920" t="e">
        <f>#REF!=B920</f>
        <v>#REF!</v>
      </c>
      <c r="R920" t="e">
        <f>#REF!=D920</f>
        <v>#REF!</v>
      </c>
      <c r="S920" t="e">
        <f>#REF!=E920</f>
        <v>#REF!</v>
      </c>
      <c r="T920" t="e">
        <f>#REF!=F920</f>
        <v>#REF!</v>
      </c>
      <c r="U920" t="e">
        <f>#REF!=G920</f>
        <v>#REF!</v>
      </c>
      <c r="V920" t="e">
        <f>#REF!=H920</f>
        <v>#REF!</v>
      </c>
      <c r="W920" t="e">
        <f>#REF!=I920</f>
        <v>#REF!</v>
      </c>
      <c r="X920" t="e">
        <f>#REF!=J920</f>
        <v>#REF!</v>
      </c>
      <c r="Y920" t="e">
        <f>#REF!=K920</f>
        <v>#REF!</v>
      </c>
      <c r="Z920" t="e">
        <f>#REF!=L920</f>
        <v>#REF!</v>
      </c>
      <c r="AA920" t="b">
        <f t="shared" si="29"/>
        <v>1</v>
      </c>
    </row>
    <row r="921" spans="1:27" ht="17.25" customHeight="1" thickTop="1" thickBot="1" x14ac:dyDescent="0.3">
      <c r="A921" s="90" t="s">
        <v>153</v>
      </c>
      <c r="B921" s="109" t="s">
        <v>273</v>
      </c>
      <c r="C921" s="73" t="str">
        <f t="shared" si="28"/>
        <v>Histon and Impington Park Primary School2030/2031</v>
      </c>
      <c r="D921" s="85">
        <v>53</v>
      </c>
      <c r="E921" s="85">
        <v>55</v>
      </c>
      <c r="F921" s="85">
        <v>67</v>
      </c>
      <c r="G921" s="85">
        <v>60</v>
      </c>
      <c r="H921" s="85">
        <v>75</v>
      </c>
      <c r="I921" s="85">
        <v>78</v>
      </c>
      <c r="J921" s="85">
        <v>71</v>
      </c>
      <c r="K921" s="85">
        <v>459</v>
      </c>
      <c r="L921" s="77">
        <v>60</v>
      </c>
      <c r="P921" t="e">
        <f>#REF!=A921</f>
        <v>#REF!</v>
      </c>
      <c r="Q921" t="e">
        <f>#REF!=B921</f>
        <v>#REF!</v>
      </c>
      <c r="R921" t="e">
        <f>#REF!=D921</f>
        <v>#REF!</v>
      </c>
      <c r="S921" t="e">
        <f>#REF!=E921</f>
        <v>#REF!</v>
      </c>
      <c r="T921" t="e">
        <f>#REF!=F921</f>
        <v>#REF!</v>
      </c>
      <c r="U921" t="e">
        <f>#REF!=G921</f>
        <v>#REF!</v>
      </c>
      <c r="V921" t="e">
        <f>#REF!=H921</f>
        <v>#REF!</v>
      </c>
      <c r="W921" t="e">
        <f>#REF!=I921</f>
        <v>#REF!</v>
      </c>
      <c r="X921" t="e">
        <f>#REF!=J921</f>
        <v>#REF!</v>
      </c>
      <c r="Y921" t="e">
        <f>#REF!=K921</f>
        <v>#REF!</v>
      </c>
      <c r="Z921" t="e">
        <f>#REF!=L921</f>
        <v>#REF!</v>
      </c>
      <c r="AA921" t="b">
        <f t="shared" si="29"/>
        <v>1</v>
      </c>
    </row>
    <row r="922" spans="1:27" ht="17.25" customHeight="1" thickTop="1" thickBot="1" x14ac:dyDescent="0.3">
      <c r="A922" s="65" t="s">
        <v>154</v>
      </c>
      <c r="B922" s="66" t="s">
        <v>39</v>
      </c>
      <c r="C922" s="73" t="str">
        <f t="shared" si="28"/>
        <v>Milton Church of England Primary School2022/2023</v>
      </c>
      <c r="D922" s="85">
        <v>47</v>
      </c>
      <c r="E922" s="85">
        <v>40</v>
      </c>
      <c r="F922" s="85">
        <v>56</v>
      </c>
      <c r="G922" s="85">
        <v>41</v>
      </c>
      <c r="H922" s="85">
        <v>54</v>
      </c>
      <c r="I922" s="85">
        <v>52</v>
      </c>
      <c r="J922" s="85">
        <v>50</v>
      </c>
      <c r="K922" s="85">
        <v>340</v>
      </c>
      <c r="L922" s="73">
        <v>0</v>
      </c>
      <c r="P922" t="e">
        <f>#REF!=A922</f>
        <v>#REF!</v>
      </c>
      <c r="Q922" t="e">
        <f>#REF!=B922</f>
        <v>#REF!</v>
      </c>
      <c r="R922" t="e">
        <f>#REF!=D922</f>
        <v>#REF!</v>
      </c>
      <c r="S922" t="e">
        <f>#REF!=E922</f>
        <v>#REF!</v>
      </c>
      <c r="T922" t="e">
        <f>#REF!=F922</f>
        <v>#REF!</v>
      </c>
      <c r="U922" t="e">
        <f>#REF!=G922</f>
        <v>#REF!</v>
      </c>
      <c r="V922" t="e">
        <f>#REF!=H922</f>
        <v>#REF!</v>
      </c>
      <c r="W922" t="e">
        <f>#REF!=I922</f>
        <v>#REF!</v>
      </c>
      <c r="X922" t="e">
        <f>#REF!=J922</f>
        <v>#REF!</v>
      </c>
      <c r="Y922" t="e">
        <f>#REF!=K922</f>
        <v>#REF!</v>
      </c>
      <c r="Z922" t="e">
        <f>#REF!=L922</f>
        <v>#REF!</v>
      </c>
      <c r="AA922" t="b">
        <f t="shared" si="29"/>
        <v>1</v>
      </c>
    </row>
    <row r="923" spans="1:27" ht="17.25" customHeight="1" thickTop="1" thickBot="1" x14ac:dyDescent="0.3">
      <c r="A923" s="67" t="s">
        <v>154</v>
      </c>
      <c r="B923" s="68" t="s">
        <v>40</v>
      </c>
      <c r="C923" s="73" t="str">
        <f t="shared" si="28"/>
        <v>Milton Church of England Primary School2023/2024</v>
      </c>
      <c r="D923" s="85">
        <v>38</v>
      </c>
      <c r="E923" s="85">
        <v>40</v>
      </c>
      <c r="F923" s="85">
        <v>41</v>
      </c>
      <c r="G923" s="85">
        <v>55</v>
      </c>
      <c r="H923" s="85">
        <v>36</v>
      </c>
      <c r="I923" s="85">
        <v>51</v>
      </c>
      <c r="J923" s="85">
        <v>52</v>
      </c>
      <c r="K923" s="85">
        <v>313</v>
      </c>
      <c r="L923" s="74">
        <v>0</v>
      </c>
      <c r="P923" t="e">
        <f>#REF!=A923</f>
        <v>#REF!</v>
      </c>
      <c r="Q923" t="e">
        <f>#REF!=B923</f>
        <v>#REF!</v>
      </c>
      <c r="R923" t="e">
        <f>#REF!=D923</f>
        <v>#REF!</v>
      </c>
      <c r="S923" t="e">
        <f>#REF!=E923</f>
        <v>#REF!</v>
      </c>
      <c r="T923" t="e">
        <f>#REF!=F923</f>
        <v>#REF!</v>
      </c>
      <c r="U923" t="e">
        <f>#REF!=G923</f>
        <v>#REF!</v>
      </c>
      <c r="V923" t="e">
        <f>#REF!=H923</f>
        <v>#REF!</v>
      </c>
      <c r="W923" t="e">
        <f>#REF!=I923</f>
        <v>#REF!</v>
      </c>
      <c r="X923" t="e">
        <f>#REF!=J923</f>
        <v>#REF!</v>
      </c>
      <c r="Y923" t="e">
        <f>#REF!=K923</f>
        <v>#REF!</v>
      </c>
      <c r="Z923" t="e">
        <f>#REF!=L923</f>
        <v>#REF!</v>
      </c>
      <c r="AA923" t="b">
        <f t="shared" si="29"/>
        <v>1</v>
      </c>
    </row>
    <row r="924" spans="1:27" ht="17.25" customHeight="1" thickTop="1" thickBot="1" x14ac:dyDescent="0.3">
      <c r="A924" s="67" t="s">
        <v>154</v>
      </c>
      <c r="B924" s="68" t="s">
        <v>25</v>
      </c>
      <c r="C924" s="73" t="str">
        <f t="shared" si="28"/>
        <v>Milton Church of England Primary School2024/2025</v>
      </c>
      <c r="D924" s="85">
        <v>22</v>
      </c>
      <c r="E924" s="85">
        <v>37</v>
      </c>
      <c r="F924" s="85">
        <v>42</v>
      </c>
      <c r="G924" s="85">
        <v>36</v>
      </c>
      <c r="H924" s="85">
        <v>57</v>
      </c>
      <c r="I924" s="85">
        <v>36</v>
      </c>
      <c r="J924" s="85">
        <v>52</v>
      </c>
      <c r="K924" s="85">
        <v>282</v>
      </c>
      <c r="L924" s="74">
        <v>0</v>
      </c>
      <c r="P924" t="e">
        <f>#REF!=A924</f>
        <v>#REF!</v>
      </c>
      <c r="Q924" t="e">
        <f>#REF!=B924</f>
        <v>#REF!</v>
      </c>
      <c r="R924" t="e">
        <f>#REF!=D924</f>
        <v>#REF!</v>
      </c>
      <c r="S924" t="e">
        <f>#REF!=E924</f>
        <v>#REF!</v>
      </c>
      <c r="T924" t="e">
        <f>#REF!=F924</f>
        <v>#REF!</v>
      </c>
      <c r="U924" t="e">
        <f>#REF!=G924</f>
        <v>#REF!</v>
      </c>
      <c r="V924" t="e">
        <f>#REF!=H924</f>
        <v>#REF!</v>
      </c>
      <c r="W924" t="e">
        <f>#REF!=I924</f>
        <v>#REF!</v>
      </c>
      <c r="X924" t="e">
        <f>#REF!=J924</f>
        <v>#REF!</v>
      </c>
      <c r="Y924" t="e">
        <f>#REF!=K924</f>
        <v>#REF!</v>
      </c>
      <c r="Z924" t="e">
        <f>#REF!=L924</f>
        <v>#REF!</v>
      </c>
      <c r="AA924" t="b">
        <f t="shared" si="29"/>
        <v>1</v>
      </c>
    </row>
    <row r="925" spans="1:27" ht="17.25" customHeight="1" thickTop="1" thickBot="1" x14ac:dyDescent="0.3">
      <c r="A925" s="86" t="s">
        <v>154</v>
      </c>
      <c r="B925" s="69" t="s">
        <v>26</v>
      </c>
      <c r="C925" s="73" t="str">
        <f t="shared" si="28"/>
        <v>Milton Church of England Primary School2025/2026</v>
      </c>
      <c r="D925" s="85">
        <v>33</v>
      </c>
      <c r="E925" s="85">
        <v>25</v>
      </c>
      <c r="F925" s="85">
        <v>35</v>
      </c>
      <c r="G925" s="85">
        <v>41</v>
      </c>
      <c r="H925" s="85">
        <v>38</v>
      </c>
      <c r="I925" s="85">
        <v>61</v>
      </c>
      <c r="J925" s="85">
        <v>37</v>
      </c>
      <c r="K925" s="85">
        <v>270</v>
      </c>
      <c r="L925" s="75">
        <v>60</v>
      </c>
      <c r="P925" t="e">
        <f>#REF!=A925</f>
        <v>#REF!</v>
      </c>
      <c r="Q925" t="e">
        <f>#REF!=B925</f>
        <v>#REF!</v>
      </c>
      <c r="R925" t="e">
        <f>#REF!=D925</f>
        <v>#REF!</v>
      </c>
      <c r="S925" t="e">
        <f>#REF!=E925</f>
        <v>#REF!</v>
      </c>
      <c r="T925" t="e">
        <f>#REF!=F925</f>
        <v>#REF!</v>
      </c>
      <c r="U925" t="e">
        <f>#REF!=G925</f>
        <v>#REF!</v>
      </c>
      <c r="V925" t="e">
        <f>#REF!=H925</f>
        <v>#REF!</v>
      </c>
      <c r="W925" t="e">
        <f>#REF!=I925</f>
        <v>#REF!</v>
      </c>
      <c r="X925" t="e">
        <f>#REF!=J925</f>
        <v>#REF!</v>
      </c>
      <c r="Y925" t="e">
        <f>#REF!=K925</f>
        <v>#REF!</v>
      </c>
      <c r="Z925" t="e">
        <f>#REF!=L925</f>
        <v>#REF!</v>
      </c>
      <c r="AA925" t="b">
        <f t="shared" si="29"/>
        <v>1</v>
      </c>
    </row>
    <row r="926" spans="1:27" ht="17.25" customHeight="1" thickTop="1" thickBot="1" x14ac:dyDescent="0.3">
      <c r="A926" s="87" t="s">
        <v>154</v>
      </c>
      <c r="B926" s="70" t="s">
        <v>27</v>
      </c>
      <c r="C926" s="73" t="str">
        <f t="shared" si="28"/>
        <v>Milton Church of England Primary School2026/2027</v>
      </c>
      <c r="D926" s="85">
        <v>26</v>
      </c>
      <c r="E926" s="85">
        <v>33</v>
      </c>
      <c r="F926" s="85">
        <v>25</v>
      </c>
      <c r="G926" s="85">
        <v>33</v>
      </c>
      <c r="H926" s="85">
        <v>42</v>
      </c>
      <c r="I926" s="85">
        <v>40</v>
      </c>
      <c r="J926" s="85">
        <v>62</v>
      </c>
      <c r="K926" s="85">
        <v>261</v>
      </c>
      <c r="L926" s="76">
        <v>60</v>
      </c>
      <c r="P926" t="e">
        <f>#REF!=A926</f>
        <v>#REF!</v>
      </c>
      <c r="Q926" t="e">
        <f>#REF!=B926</f>
        <v>#REF!</v>
      </c>
      <c r="R926" t="e">
        <f>#REF!=D926</f>
        <v>#REF!</v>
      </c>
      <c r="S926" t="e">
        <f>#REF!=E926</f>
        <v>#REF!</v>
      </c>
      <c r="T926" t="e">
        <f>#REF!=F926</f>
        <v>#REF!</v>
      </c>
      <c r="U926" t="e">
        <f>#REF!=G926</f>
        <v>#REF!</v>
      </c>
      <c r="V926" t="e">
        <f>#REF!=H926</f>
        <v>#REF!</v>
      </c>
      <c r="W926" t="e">
        <f>#REF!=I926</f>
        <v>#REF!</v>
      </c>
      <c r="X926" t="e">
        <f>#REF!=J926</f>
        <v>#REF!</v>
      </c>
      <c r="Y926" t="e">
        <f>#REF!=K926</f>
        <v>#REF!</v>
      </c>
      <c r="Z926" t="e">
        <f>#REF!=L926</f>
        <v>#REF!</v>
      </c>
      <c r="AA926" t="b">
        <f t="shared" si="29"/>
        <v>1</v>
      </c>
    </row>
    <row r="927" spans="1:27" ht="17.25" customHeight="1" thickTop="1" thickBot="1" x14ac:dyDescent="0.3">
      <c r="A927" s="87" t="s">
        <v>154</v>
      </c>
      <c r="B927" s="70" t="s">
        <v>28</v>
      </c>
      <c r="C927" s="73" t="str">
        <f t="shared" si="28"/>
        <v>Milton Church of England Primary School2027/2028</v>
      </c>
      <c r="D927" s="85">
        <v>23</v>
      </c>
      <c r="E927" s="85">
        <v>26</v>
      </c>
      <c r="F927" s="85">
        <v>33</v>
      </c>
      <c r="G927" s="85">
        <v>23</v>
      </c>
      <c r="H927" s="85">
        <v>34</v>
      </c>
      <c r="I927" s="85">
        <v>44</v>
      </c>
      <c r="J927" s="85">
        <v>41</v>
      </c>
      <c r="K927" s="85">
        <v>224</v>
      </c>
      <c r="L927" s="76">
        <v>60</v>
      </c>
      <c r="P927" t="e">
        <f>#REF!=A927</f>
        <v>#REF!</v>
      </c>
      <c r="Q927" t="e">
        <f>#REF!=B927</f>
        <v>#REF!</v>
      </c>
      <c r="R927" t="e">
        <f>#REF!=D927</f>
        <v>#REF!</v>
      </c>
      <c r="S927" t="e">
        <f>#REF!=E927</f>
        <v>#REF!</v>
      </c>
      <c r="T927" t="e">
        <f>#REF!=F927</f>
        <v>#REF!</v>
      </c>
      <c r="U927" t="e">
        <f>#REF!=G927</f>
        <v>#REF!</v>
      </c>
      <c r="V927" t="e">
        <f>#REF!=H927</f>
        <v>#REF!</v>
      </c>
      <c r="W927" t="e">
        <f>#REF!=I927</f>
        <v>#REF!</v>
      </c>
      <c r="X927" t="e">
        <f>#REF!=J927</f>
        <v>#REF!</v>
      </c>
      <c r="Y927" t="e">
        <f>#REF!=K927</f>
        <v>#REF!</v>
      </c>
      <c r="Z927" t="e">
        <f>#REF!=L927</f>
        <v>#REF!</v>
      </c>
      <c r="AA927" t="b">
        <f t="shared" si="29"/>
        <v>1</v>
      </c>
    </row>
    <row r="928" spans="1:27" ht="17.25" customHeight="1" thickTop="1" thickBot="1" x14ac:dyDescent="0.3">
      <c r="A928" s="88" t="s">
        <v>154</v>
      </c>
      <c r="B928" s="70" t="s">
        <v>29</v>
      </c>
      <c r="C928" s="73" t="str">
        <f t="shared" si="28"/>
        <v>Milton Church of England Primary School2028/2029</v>
      </c>
      <c r="D928" s="85">
        <v>18</v>
      </c>
      <c r="E928" s="85">
        <v>23</v>
      </c>
      <c r="F928" s="85">
        <v>26</v>
      </c>
      <c r="G928" s="85">
        <v>31</v>
      </c>
      <c r="H928" s="85">
        <v>24</v>
      </c>
      <c r="I928" s="85">
        <v>36</v>
      </c>
      <c r="J928" s="85">
        <v>45</v>
      </c>
      <c r="K928" s="85">
        <v>203</v>
      </c>
      <c r="L928" s="76">
        <v>60</v>
      </c>
      <c r="P928" t="e">
        <f>#REF!=A928</f>
        <v>#REF!</v>
      </c>
      <c r="Q928" t="e">
        <f>#REF!=B928</f>
        <v>#REF!</v>
      </c>
      <c r="R928" t="e">
        <f>#REF!=D928</f>
        <v>#REF!</v>
      </c>
      <c r="S928" t="e">
        <f>#REF!=E928</f>
        <v>#REF!</v>
      </c>
      <c r="T928" t="e">
        <f>#REF!=F928</f>
        <v>#REF!</v>
      </c>
      <c r="U928" t="e">
        <f>#REF!=G928</f>
        <v>#REF!</v>
      </c>
      <c r="V928" t="e">
        <f>#REF!=H928</f>
        <v>#REF!</v>
      </c>
      <c r="W928" t="e">
        <f>#REF!=I928</f>
        <v>#REF!</v>
      </c>
      <c r="X928" t="e">
        <f>#REF!=J928</f>
        <v>#REF!</v>
      </c>
      <c r="Y928" t="e">
        <f>#REF!=K928</f>
        <v>#REF!</v>
      </c>
      <c r="Z928" t="e">
        <f>#REF!=L928</f>
        <v>#REF!</v>
      </c>
      <c r="AA928" t="b">
        <f t="shared" si="29"/>
        <v>1</v>
      </c>
    </row>
    <row r="929" spans="1:27" ht="17.25" customHeight="1" thickTop="1" thickBot="1" x14ac:dyDescent="0.3">
      <c r="A929" s="89" t="s">
        <v>154</v>
      </c>
      <c r="B929" s="107" t="s">
        <v>30</v>
      </c>
      <c r="C929" s="73" t="str">
        <f t="shared" si="28"/>
        <v>Milton Church of England Primary School2029/2030</v>
      </c>
      <c r="D929" s="85">
        <v>20</v>
      </c>
      <c r="E929" s="85">
        <v>18</v>
      </c>
      <c r="F929" s="85">
        <v>23</v>
      </c>
      <c r="G929" s="85">
        <v>24</v>
      </c>
      <c r="H929" s="85">
        <v>32</v>
      </c>
      <c r="I929" s="85">
        <v>26</v>
      </c>
      <c r="J929" s="85">
        <v>37</v>
      </c>
      <c r="K929" s="85">
        <v>180</v>
      </c>
      <c r="L929" s="76">
        <v>60</v>
      </c>
      <c r="P929" t="e">
        <f>#REF!=A929</f>
        <v>#REF!</v>
      </c>
      <c r="Q929" t="e">
        <f>#REF!=B929</f>
        <v>#REF!</v>
      </c>
      <c r="R929" t="e">
        <f>#REF!=D929</f>
        <v>#REF!</v>
      </c>
      <c r="S929" t="e">
        <f>#REF!=E929</f>
        <v>#REF!</v>
      </c>
      <c r="T929" t="e">
        <f>#REF!=F929</f>
        <v>#REF!</v>
      </c>
      <c r="U929" t="e">
        <f>#REF!=G929</f>
        <v>#REF!</v>
      </c>
      <c r="V929" t="e">
        <f>#REF!=H929</f>
        <v>#REF!</v>
      </c>
      <c r="W929" t="e">
        <f>#REF!=I929</f>
        <v>#REF!</v>
      </c>
      <c r="X929" t="e">
        <f>#REF!=J929</f>
        <v>#REF!</v>
      </c>
      <c r="Y929" t="e">
        <f>#REF!=K929</f>
        <v>#REF!</v>
      </c>
      <c r="Z929" t="e">
        <f>#REF!=L929</f>
        <v>#REF!</v>
      </c>
      <c r="AA929" t="b">
        <f t="shared" si="29"/>
        <v>1</v>
      </c>
    </row>
    <row r="930" spans="1:27" ht="17.25" customHeight="1" thickTop="1" thickBot="1" x14ac:dyDescent="0.3">
      <c r="A930" s="90" t="s">
        <v>154</v>
      </c>
      <c r="B930" s="109" t="s">
        <v>273</v>
      </c>
      <c r="C930" s="73" t="str">
        <f t="shared" si="28"/>
        <v>Milton Church of England Primary School2030/2031</v>
      </c>
      <c r="D930" s="85">
        <v>20</v>
      </c>
      <c r="E930" s="85">
        <v>20</v>
      </c>
      <c r="F930" s="85">
        <v>18</v>
      </c>
      <c r="G930" s="85">
        <v>21</v>
      </c>
      <c r="H930" s="85">
        <v>25</v>
      </c>
      <c r="I930" s="85">
        <v>34</v>
      </c>
      <c r="J930" s="85">
        <v>27</v>
      </c>
      <c r="K930" s="85">
        <v>165</v>
      </c>
      <c r="L930" s="77">
        <v>60</v>
      </c>
      <c r="P930" t="e">
        <f>#REF!=A930</f>
        <v>#REF!</v>
      </c>
      <c r="Q930" t="e">
        <f>#REF!=B930</f>
        <v>#REF!</v>
      </c>
      <c r="R930" t="e">
        <f>#REF!=D930</f>
        <v>#REF!</v>
      </c>
      <c r="S930" t="e">
        <f>#REF!=E930</f>
        <v>#REF!</v>
      </c>
      <c r="T930" t="e">
        <f>#REF!=F930</f>
        <v>#REF!</v>
      </c>
      <c r="U930" t="e">
        <f>#REF!=G930</f>
        <v>#REF!</v>
      </c>
      <c r="V930" t="e">
        <f>#REF!=H930</f>
        <v>#REF!</v>
      </c>
      <c r="W930" t="e">
        <f>#REF!=I930</f>
        <v>#REF!</v>
      </c>
      <c r="X930" t="e">
        <f>#REF!=J930</f>
        <v>#REF!</v>
      </c>
      <c r="Y930" t="e">
        <f>#REF!=K930</f>
        <v>#REF!</v>
      </c>
      <c r="Z930" t="e">
        <f>#REF!=L930</f>
        <v>#REF!</v>
      </c>
      <c r="AA930" t="b">
        <f t="shared" si="29"/>
        <v>1</v>
      </c>
    </row>
    <row r="931" spans="1:27" ht="17.25" customHeight="1" thickTop="1" thickBot="1" x14ac:dyDescent="0.3">
      <c r="A931" s="65" t="s">
        <v>155</v>
      </c>
      <c r="B931" s="66" t="s">
        <v>39</v>
      </c>
      <c r="C931" s="73" t="str">
        <f t="shared" si="28"/>
        <v>Oakington CofE Primary School2022/2023</v>
      </c>
      <c r="D931" s="85">
        <v>7</v>
      </c>
      <c r="E931" s="85">
        <v>17</v>
      </c>
      <c r="F931" s="85">
        <v>12</v>
      </c>
      <c r="G931" s="85">
        <v>16</v>
      </c>
      <c r="H931" s="85">
        <v>25</v>
      </c>
      <c r="I931" s="85">
        <v>10</v>
      </c>
      <c r="J931" s="85">
        <v>21</v>
      </c>
      <c r="K931" s="85">
        <v>108</v>
      </c>
      <c r="L931" s="73">
        <v>0</v>
      </c>
      <c r="P931" t="e">
        <f>#REF!=A931</f>
        <v>#REF!</v>
      </c>
      <c r="Q931" t="e">
        <f>#REF!=B931</f>
        <v>#REF!</v>
      </c>
      <c r="R931" t="e">
        <f>#REF!=D931</f>
        <v>#REF!</v>
      </c>
      <c r="S931" t="e">
        <f>#REF!=E931</f>
        <v>#REF!</v>
      </c>
      <c r="T931" t="e">
        <f>#REF!=F931</f>
        <v>#REF!</v>
      </c>
      <c r="U931" t="e">
        <f>#REF!=G931</f>
        <v>#REF!</v>
      </c>
      <c r="V931" t="e">
        <f>#REF!=H931</f>
        <v>#REF!</v>
      </c>
      <c r="W931" t="e">
        <f>#REF!=I931</f>
        <v>#REF!</v>
      </c>
      <c r="X931" t="e">
        <f>#REF!=J931</f>
        <v>#REF!</v>
      </c>
      <c r="Y931" t="e">
        <f>#REF!=K931</f>
        <v>#REF!</v>
      </c>
      <c r="Z931" t="e">
        <f>#REF!=L931</f>
        <v>#REF!</v>
      </c>
      <c r="AA931" t="b">
        <f t="shared" si="29"/>
        <v>1</v>
      </c>
    </row>
    <row r="932" spans="1:27" ht="17.25" customHeight="1" thickTop="1" thickBot="1" x14ac:dyDescent="0.3">
      <c r="A932" s="67" t="s">
        <v>155</v>
      </c>
      <c r="B932" s="68" t="s">
        <v>40</v>
      </c>
      <c r="C932" s="73" t="str">
        <f t="shared" si="28"/>
        <v>Oakington CofE Primary School2023/2024</v>
      </c>
      <c r="D932" s="85">
        <v>14</v>
      </c>
      <c r="E932" s="85">
        <v>7</v>
      </c>
      <c r="F932" s="85">
        <v>16</v>
      </c>
      <c r="G932" s="85">
        <v>13</v>
      </c>
      <c r="H932" s="85">
        <v>17</v>
      </c>
      <c r="I932" s="85">
        <v>25</v>
      </c>
      <c r="J932" s="85">
        <v>10</v>
      </c>
      <c r="K932" s="85">
        <v>102</v>
      </c>
      <c r="L932" s="74">
        <v>0</v>
      </c>
      <c r="P932" t="e">
        <f>#REF!=A932</f>
        <v>#REF!</v>
      </c>
      <c r="Q932" t="e">
        <f>#REF!=B932</f>
        <v>#REF!</v>
      </c>
      <c r="R932" t="e">
        <f>#REF!=D932</f>
        <v>#REF!</v>
      </c>
      <c r="S932" t="e">
        <f>#REF!=E932</f>
        <v>#REF!</v>
      </c>
      <c r="T932" t="e">
        <f>#REF!=F932</f>
        <v>#REF!</v>
      </c>
      <c r="U932" t="e">
        <f>#REF!=G932</f>
        <v>#REF!</v>
      </c>
      <c r="V932" t="e">
        <f>#REF!=H932</f>
        <v>#REF!</v>
      </c>
      <c r="W932" t="e">
        <f>#REF!=I932</f>
        <v>#REF!</v>
      </c>
      <c r="X932" t="e">
        <f>#REF!=J932</f>
        <v>#REF!</v>
      </c>
      <c r="Y932" t="e">
        <f>#REF!=K932</f>
        <v>#REF!</v>
      </c>
      <c r="Z932" t="e">
        <f>#REF!=L932</f>
        <v>#REF!</v>
      </c>
      <c r="AA932" t="b">
        <f t="shared" si="29"/>
        <v>1</v>
      </c>
    </row>
    <row r="933" spans="1:27" ht="17.25" customHeight="1" thickTop="1" thickBot="1" x14ac:dyDescent="0.3">
      <c r="A933" s="67" t="s">
        <v>155</v>
      </c>
      <c r="B933" s="68" t="s">
        <v>25</v>
      </c>
      <c r="C933" s="73" t="str">
        <f t="shared" si="28"/>
        <v>Oakington CofE Primary School2024/2025</v>
      </c>
      <c r="D933" s="85">
        <v>17</v>
      </c>
      <c r="E933" s="85">
        <v>14</v>
      </c>
      <c r="F933" s="85">
        <v>9</v>
      </c>
      <c r="G933" s="85">
        <v>14</v>
      </c>
      <c r="H933" s="85">
        <v>13</v>
      </c>
      <c r="I933" s="85">
        <v>17</v>
      </c>
      <c r="J933" s="85">
        <v>26</v>
      </c>
      <c r="K933" s="85">
        <v>110</v>
      </c>
      <c r="L933" s="74">
        <v>0</v>
      </c>
      <c r="P933" t="e">
        <f>#REF!=A933</f>
        <v>#REF!</v>
      </c>
      <c r="Q933" t="e">
        <f>#REF!=B933</f>
        <v>#REF!</v>
      </c>
      <c r="R933" t="e">
        <f>#REF!=D933</f>
        <v>#REF!</v>
      </c>
      <c r="S933" t="e">
        <f>#REF!=E933</f>
        <v>#REF!</v>
      </c>
      <c r="T933" t="e">
        <f>#REF!=F933</f>
        <v>#REF!</v>
      </c>
      <c r="U933" t="e">
        <f>#REF!=G933</f>
        <v>#REF!</v>
      </c>
      <c r="V933" t="e">
        <f>#REF!=H933</f>
        <v>#REF!</v>
      </c>
      <c r="W933" t="e">
        <f>#REF!=I933</f>
        <v>#REF!</v>
      </c>
      <c r="X933" t="e">
        <f>#REF!=J933</f>
        <v>#REF!</v>
      </c>
      <c r="Y933" t="e">
        <f>#REF!=K933</f>
        <v>#REF!</v>
      </c>
      <c r="Z933" t="e">
        <f>#REF!=L933</f>
        <v>#REF!</v>
      </c>
      <c r="AA933" t="b">
        <f t="shared" si="29"/>
        <v>1</v>
      </c>
    </row>
    <row r="934" spans="1:27" ht="17.25" customHeight="1" thickTop="1" thickBot="1" x14ac:dyDescent="0.3">
      <c r="A934" s="86" t="s">
        <v>155</v>
      </c>
      <c r="B934" s="69" t="s">
        <v>26</v>
      </c>
      <c r="C934" s="73" t="str">
        <f t="shared" si="28"/>
        <v>Oakington CofE Primary School2025/2026</v>
      </c>
      <c r="D934" s="85">
        <v>7</v>
      </c>
      <c r="E934" s="85">
        <v>16</v>
      </c>
      <c r="F934" s="85">
        <v>13</v>
      </c>
      <c r="G934" s="85">
        <v>9</v>
      </c>
      <c r="H934" s="85">
        <v>13</v>
      </c>
      <c r="I934" s="85">
        <v>21</v>
      </c>
      <c r="J934" s="85">
        <v>19</v>
      </c>
      <c r="K934" s="85">
        <v>98</v>
      </c>
      <c r="L934" s="75">
        <v>20</v>
      </c>
      <c r="P934" t="e">
        <f>#REF!=A934</f>
        <v>#REF!</v>
      </c>
      <c r="Q934" t="e">
        <f>#REF!=B934</f>
        <v>#REF!</v>
      </c>
      <c r="R934" t="e">
        <f>#REF!=D934</f>
        <v>#REF!</v>
      </c>
      <c r="S934" t="e">
        <f>#REF!=E934</f>
        <v>#REF!</v>
      </c>
      <c r="T934" t="e">
        <f>#REF!=F934</f>
        <v>#REF!</v>
      </c>
      <c r="U934" t="e">
        <f>#REF!=G934</f>
        <v>#REF!</v>
      </c>
      <c r="V934" t="e">
        <f>#REF!=H934</f>
        <v>#REF!</v>
      </c>
      <c r="W934" t="e">
        <f>#REF!=I934</f>
        <v>#REF!</v>
      </c>
      <c r="X934" t="e">
        <f>#REF!=J934</f>
        <v>#REF!</v>
      </c>
      <c r="Y934" t="e">
        <f>#REF!=K934</f>
        <v>#REF!</v>
      </c>
      <c r="Z934" t="e">
        <f>#REF!=L934</f>
        <v>#REF!</v>
      </c>
      <c r="AA934" t="b">
        <f t="shared" si="29"/>
        <v>1</v>
      </c>
    </row>
    <row r="935" spans="1:27" ht="17.25" customHeight="1" thickTop="1" thickBot="1" x14ac:dyDescent="0.3">
      <c r="A935" s="87" t="s">
        <v>155</v>
      </c>
      <c r="B935" s="70" t="s">
        <v>27</v>
      </c>
      <c r="C935" s="73" t="str">
        <f t="shared" si="28"/>
        <v>Oakington CofE Primary School2026/2027</v>
      </c>
      <c r="D935" s="85">
        <v>10</v>
      </c>
      <c r="E935" s="85">
        <v>6</v>
      </c>
      <c r="F935" s="85">
        <v>16</v>
      </c>
      <c r="G935" s="85">
        <v>12</v>
      </c>
      <c r="H935" s="85">
        <v>9</v>
      </c>
      <c r="I935" s="85">
        <v>17</v>
      </c>
      <c r="J935" s="85">
        <v>22</v>
      </c>
      <c r="K935" s="85">
        <v>92</v>
      </c>
      <c r="L935" s="76">
        <v>20</v>
      </c>
      <c r="P935" t="e">
        <f>#REF!=A935</f>
        <v>#REF!</v>
      </c>
      <c r="Q935" t="e">
        <f>#REF!=B935</f>
        <v>#REF!</v>
      </c>
      <c r="R935" t="e">
        <f>#REF!=D935</f>
        <v>#REF!</v>
      </c>
      <c r="S935" t="e">
        <f>#REF!=E935</f>
        <v>#REF!</v>
      </c>
      <c r="T935" t="e">
        <f>#REF!=F935</f>
        <v>#REF!</v>
      </c>
      <c r="U935" t="e">
        <f>#REF!=G935</f>
        <v>#REF!</v>
      </c>
      <c r="V935" t="e">
        <f>#REF!=H935</f>
        <v>#REF!</v>
      </c>
      <c r="W935" t="e">
        <f>#REF!=I935</f>
        <v>#REF!</v>
      </c>
      <c r="X935" t="e">
        <f>#REF!=J935</f>
        <v>#REF!</v>
      </c>
      <c r="Y935" t="e">
        <f>#REF!=K935</f>
        <v>#REF!</v>
      </c>
      <c r="Z935" t="e">
        <f>#REF!=L935</f>
        <v>#REF!</v>
      </c>
      <c r="AA935" t="b">
        <f t="shared" si="29"/>
        <v>1</v>
      </c>
    </row>
    <row r="936" spans="1:27" ht="17.25" customHeight="1" thickTop="1" thickBot="1" x14ac:dyDescent="0.3">
      <c r="A936" s="87" t="s">
        <v>155</v>
      </c>
      <c r="B936" s="70" t="s">
        <v>28</v>
      </c>
      <c r="C936" s="73" t="str">
        <f t="shared" si="28"/>
        <v>Oakington CofE Primary School2027/2028</v>
      </c>
      <c r="D936" s="85">
        <v>22</v>
      </c>
      <c r="E936" s="85">
        <v>9</v>
      </c>
      <c r="F936" s="85">
        <v>6</v>
      </c>
      <c r="G936" s="85">
        <v>15</v>
      </c>
      <c r="H936" s="85">
        <v>12</v>
      </c>
      <c r="I936" s="85">
        <v>13</v>
      </c>
      <c r="J936" s="85">
        <v>18</v>
      </c>
      <c r="K936" s="85">
        <v>95</v>
      </c>
      <c r="L936" s="76">
        <v>20</v>
      </c>
      <c r="P936" t="e">
        <f>#REF!=A936</f>
        <v>#REF!</v>
      </c>
      <c r="Q936" t="e">
        <f>#REF!=B936</f>
        <v>#REF!</v>
      </c>
      <c r="R936" t="e">
        <f>#REF!=D936</f>
        <v>#REF!</v>
      </c>
      <c r="S936" t="e">
        <f>#REF!=E936</f>
        <v>#REF!</v>
      </c>
      <c r="T936" t="e">
        <f>#REF!=F936</f>
        <v>#REF!</v>
      </c>
      <c r="U936" t="e">
        <f>#REF!=G936</f>
        <v>#REF!</v>
      </c>
      <c r="V936" t="e">
        <f>#REF!=H936</f>
        <v>#REF!</v>
      </c>
      <c r="W936" t="e">
        <f>#REF!=I936</f>
        <v>#REF!</v>
      </c>
      <c r="X936" t="e">
        <f>#REF!=J936</f>
        <v>#REF!</v>
      </c>
      <c r="Y936" t="e">
        <f>#REF!=K936</f>
        <v>#REF!</v>
      </c>
      <c r="Z936" t="e">
        <f>#REF!=L936</f>
        <v>#REF!</v>
      </c>
      <c r="AA936" t="b">
        <f t="shared" si="29"/>
        <v>1</v>
      </c>
    </row>
    <row r="937" spans="1:27" ht="17.25" customHeight="1" thickTop="1" thickBot="1" x14ac:dyDescent="0.3">
      <c r="A937" s="88" t="s">
        <v>155</v>
      </c>
      <c r="B937" s="70" t="s">
        <v>29</v>
      </c>
      <c r="C937" s="73" t="str">
        <f t="shared" si="28"/>
        <v>Oakington CofE Primary School2028/2029</v>
      </c>
      <c r="D937" s="85">
        <v>7</v>
      </c>
      <c r="E937" s="85">
        <v>21</v>
      </c>
      <c r="F937" s="85">
        <v>9</v>
      </c>
      <c r="G937" s="85">
        <v>5</v>
      </c>
      <c r="H937" s="85">
        <v>15</v>
      </c>
      <c r="I937" s="85">
        <v>16</v>
      </c>
      <c r="J937" s="85">
        <v>14</v>
      </c>
      <c r="K937" s="85">
        <v>87</v>
      </c>
      <c r="L937" s="76">
        <v>20</v>
      </c>
      <c r="P937" t="e">
        <f>#REF!=A937</f>
        <v>#REF!</v>
      </c>
      <c r="Q937" t="e">
        <f>#REF!=B937</f>
        <v>#REF!</v>
      </c>
      <c r="R937" t="e">
        <f>#REF!=D937</f>
        <v>#REF!</v>
      </c>
      <c r="S937" t="e">
        <f>#REF!=E937</f>
        <v>#REF!</v>
      </c>
      <c r="T937" t="e">
        <f>#REF!=F937</f>
        <v>#REF!</v>
      </c>
      <c r="U937" t="e">
        <f>#REF!=G937</f>
        <v>#REF!</v>
      </c>
      <c r="V937" t="e">
        <f>#REF!=H937</f>
        <v>#REF!</v>
      </c>
      <c r="W937" t="e">
        <f>#REF!=I937</f>
        <v>#REF!</v>
      </c>
      <c r="X937" t="e">
        <f>#REF!=J937</f>
        <v>#REF!</v>
      </c>
      <c r="Y937" t="e">
        <f>#REF!=K937</f>
        <v>#REF!</v>
      </c>
      <c r="Z937" t="e">
        <f>#REF!=L937</f>
        <v>#REF!</v>
      </c>
      <c r="AA937" t="b">
        <f t="shared" si="29"/>
        <v>1</v>
      </c>
    </row>
    <row r="938" spans="1:27" ht="17.25" customHeight="1" thickTop="1" thickBot="1" x14ac:dyDescent="0.3">
      <c r="A938" s="89" t="s">
        <v>155</v>
      </c>
      <c r="B938" s="107" t="s">
        <v>30</v>
      </c>
      <c r="C938" s="73" t="str">
        <f t="shared" si="28"/>
        <v>Oakington CofE Primary School2029/2030</v>
      </c>
      <c r="D938" s="85">
        <v>18</v>
      </c>
      <c r="E938" s="85">
        <v>6</v>
      </c>
      <c r="F938" s="85">
        <v>21</v>
      </c>
      <c r="G938" s="85">
        <v>8</v>
      </c>
      <c r="H938" s="85">
        <v>5</v>
      </c>
      <c r="I938" s="85">
        <v>19</v>
      </c>
      <c r="J938" s="85">
        <v>17</v>
      </c>
      <c r="K938" s="85">
        <v>94</v>
      </c>
      <c r="L938" s="76">
        <v>20</v>
      </c>
      <c r="P938" t="e">
        <f>#REF!=A938</f>
        <v>#REF!</v>
      </c>
      <c r="Q938" t="e">
        <f>#REF!=B938</f>
        <v>#REF!</v>
      </c>
      <c r="R938" t="e">
        <f>#REF!=D938</f>
        <v>#REF!</v>
      </c>
      <c r="S938" t="e">
        <f>#REF!=E938</f>
        <v>#REF!</v>
      </c>
      <c r="T938" t="e">
        <f>#REF!=F938</f>
        <v>#REF!</v>
      </c>
      <c r="U938" t="e">
        <f>#REF!=G938</f>
        <v>#REF!</v>
      </c>
      <c r="V938" t="e">
        <f>#REF!=H938</f>
        <v>#REF!</v>
      </c>
      <c r="W938" t="e">
        <f>#REF!=I938</f>
        <v>#REF!</v>
      </c>
      <c r="X938" t="e">
        <f>#REF!=J938</f>
        <v>#REF!</v>
      </c>
      <c r="Y938" t="e">
        <f>#REF!=K938</f>
        <v>#REF!</v>
      </c>
      <c r="Z938" t="e">
        <f>#REF!=L938</f>
        <v>#REF!</v>
      </c>
      <c r="AA938" t="b">
        <f t="shared" si="29"/>
        <v>1</v>
      </c>
    </row>
    <row r="939" spans="1:27" ht="17.25" customHeight="1" thickTop="1" thickBot="1" x14ac:dyDescent="0.3">
      <c r="A939" s="90" t="s">
        <v>155</v>
      </c>
      <c r="B939" s="109" t="s">
        <v>273</v>
      </c>
      <c r="C939" s="73" t="str">
        <f t="shared" si="28"/>
        <v>Oakington CofE Primary School2030/2031</v>
      </c>
      <c r="D939" s="85">
        <v>16</v>
      </c>
      <c r="E939" s="85">
        <v>17</v>
      </c>
      <c r="F939" s="85">
        <v>6</v>
      </c>
      <c r="G939" s="85">
        <v>20</v>
      </c>
      <c r="H939" s="85">
        <v>8</v>
      </c>
      <c r="I939" s="85">
        <v>9</v>
      </c>
      <c r="J939" s="85">
        <v>20</v>
      </c>
      <c r="K939" s="85">
        <v>96</v>
      </c>
      <c r="L939" s="77">
        <v>20</v>
      </c>
      <c r="P939" t="e">
        <f>#REF!=A939</f>
        <v>#REF!</v>
      </c>
      <c r="Q939" t="e">
        <f>#REF!=B939</f>
        <v>#REF!</v>
      </c>
      <c r="R939" t="e">
        <f>#REF!=D939</f>
        <v>#REF!</v>
      </c>
      <c r="S939" t="e">
        <f>#REF!=E939</f>
        <v>#REF!</v>
      </c>
      <c r="T939" t="e">
        <f>#REF!=F939</f>
        <v>#REF!</v>
      </c>
      <c r="U939" t="e">
        <f>#REF!=G939</f>
        <v>#REF!</v>
      </c>
      <c r="V939" t="e">
        <f>#REF!=H939</f>
        <v>#REF!</v>
      </c>
      <c r="W939" t="e">
        <f>#REF!=I939</f>
        <v>#REF!</v>
      </c>
      <c r="X939" t="e">
        <f>#REF!=J939</f>
        <v>#REF!</v>
      </c>
      <c r="Y939" t="e">
        <f>#REF!=K939</f>
        <v>#REF!</v>
      </c>
      <c r="Z939" t="e">
        <f>#REF!=L939</f>
        <v>#REF!</v>
      </c>
      <c r="AA939" t="b">
        <f t="shared" si="29"/>
        <v>1</v>
      </c>
    </row>
    <row r="940" spans="1:27" ht="17.25" customHeight="1" thickTop="1" thickBot="1" x14ac:dyDescent="0.3">
      <c r="A940" s="65" t="s">
        <v>156</v>
      </c>
      <c r="B940" s="66" t="s">
        <v>39</v>
      </c>
      <c r="C940" s="73" t="str">
        <f t="shared" si="28"/>
        <v>Waterbeach Community Primary School2022/2023</v>
      </c>
      <c r="D940" s="85">
        <v>81</v>
      </c>
      <c r="E940" s="85">
        <v>90</v>
      </c>
      <c r="F940" s="85">
        <v>60</v>
      </c>
      <c r="G940" s="85">
        <v>64</v>
      </c>
      <c r="H940" s="85">
        <v>73</v>
      </c>
      <c r="I940" s="85">
        <v>60</v>
      </c>
      <c r="J940" s="85">
        <v>62</v>
      </c>
      <c r="K940" s="85">
        <v>490</v>
      </c>
      <c r="L940" s="73">
        <v>0</v>
      </c>
      <c r="P940" t="e">
        <f>#REF!=A940</f>
        <v>#REF!</v>
      </c>
      <c r="Q940" t="e">
        <f>#REF!=B940</f>
        <v>#REF!</v>
      </c>
      <c r="R940" t="e">
        <f>#REF!=D940</f>
        <v>#REF!</v>
      </c>
      <c r="S940" t="e">
        <f>#REF!=E940</f>
        <v>#REF!</v>
      </c>
      <c r="T940" t="e">
        <f>#REF!=F940</f>
        <v>#REF!</v>
      </c>
      <c r="U940" t="e">
        <f>#REF!=G940</f>
        <v>#REF!</v>
      </c>
      <c r="V940" t="e">
        <f>#REF!=H940</f>
        <v>#REF!</v>
      </c>
      <c r="W940" t="e">
        <f>#REF!=I940</f>
        <v>#REF!</v>
      </c>
      <c r="X940" t="e">
        <f>#REF!=J940</f>
        <v>#REF!</v>
      </c>
      <c r="Y940" t="e">
        <f>#REF!=K940</f>
        <v>#REF!</v>
      </c>
      <c r="Z940" t="e">
        <f>#REF!=L940</f>
        <v>#REF!</v>
      </c>
      <c r="AA940" t="b">
        <f t="shared" si="29"/>
        <v>1</v>
      </c>
    </row>
    <row r="941" spans="1:27" ht="17.25" customHeight="1" thickTop="1" thickBot="1" x14ac:dyDescent="0.3">
      <c r="A941" s="67" t="s">
        <v>156</v>
      </c>
      <c r="B941" s="68" t="s">
        <v>40</v>
      </c>
      <c r="C941" s="73" t="str">
        <f t="shared" si="28"/>
        <v>Waterbeach Community Primary School2023/2024</v>
      </c>
      <c r="D941" s="85">
        <v>82</v>
      </c>
      <c r="E941" s="85">
        <v>82</v>
      </c>
      <c r="F941" s="85">
        <v>90</v>
      </c>
      <c r="G941" s="85">
        <v>65</v>
      </c>
      <c r="H941" s="85">
        <v>62</v>
      </c>
      <c r="I941" s="85">
        <v>73</v>
      </c>
      <c r="J941" s="85">
        <v>62</v>
      </c>
      <c r="K941" s="85">
        <v>516</v>
      </c>
      <c r="L941" s="74">
        <v>0</v>
      </c>
      <c r="P941" t="e">
        <f>#REF!=A941</f>
        <v>#REF!</v>
      </c>
      <c r="Q941" t="e">
        <f>#REF!=B941</f>
        <v>#REF!</v>
      </c>
      <c r="R941" t="e">
        <f>#REF!=D941</f>
        <v>#REF!</v>
      </c>
      <c r="S941" t="e">
        <f>#REF!=E941</f>
        <v>#REF!</v>
      </c>
      <c r="T941" t="e">
        <f>#REF!=F941</f>
        <v>#REF!</v>
      </c>
      <c r="U941" t="e">
        <f>#REF!=G941</f>
        <v>#REF!</v>
      </c>
      <c r="V941" t="e">
        <f>#REF!=H941</f>
        <v>#REF!</v>
      </c>
      <c r="W941" t="e">
        <f>#REF!=I941</f>
        <v>#REF!</v>
      </c>
      <c r="X941" t="e">
        <f>#REF!=J941</f>
        <v>#REF!</v>
      </c>
      <c r="Y941" t="e">
        <f>#REF!=K941</f>
        <v>#REF!</v>
      </c>
      <c r="Z941" t="e">
        <f>#REF!=L941</f>
        <v>#REF!</v>
      </c>
      <c r="AA941" t="b">
        <f t="shared" si="29"/>
        <v>1</v>
      </c>
    </row>
    <row r="942" spans="1:27" ht="17.25" customHeight="1" thickTop="1" thickBot="1" x14ac:dyDescent="0.3">
      <c r="A942" s="67" t="s">
        <v>156</v>
      </c>
      <c r="B942" s="68" t="s">
        <v>25</v>
      </c>
      <c r="C942" s="73" t="str">
        <f t="shared" si="28"/>
        <v>Waterbeach Community Primary School2024/2025</v>
      </c>
      <c r="D942" s="85">
        <v>74</v>
      </c>
      <c r="E942" s="85">
        <v>82</v>
      </c>
      <c r="F942" s="85">
        <v>80</v>
      </c>
      <c r="G942" s="85">
        <v>93</v>
      </c>
      <c r="H942" s="85">
        <v>64</v>
      </c>
      <c r="I942" s="85">
        <v>59</v>
      </c>
      <c r="J942" s="85">
        <v>75</v>
      </c>
      <c r="K942" s="85">
        <v>527</v>
      </c>
      <c r="L942" s="74">
        <v>0</v>
      </c>
      <c r="P942" t="e">
        <f>#REF!=A942</f>
        <v>#REF!</v>
      </c>
      <c r="Q942" t="e">
        <f>#REF!=B942</f>
        <v>#REF!</v>
      </c>
      <c r="R942" t="e">
        <f>#REF!=D942</f>
        <v>#REF!</v>
      </c>
      <c r="S942" t="e">
        <f>#REF!=E942</f>
        <v>#REF!</v>
      </c>
      <c r="T942" t="e">
        <f>#REF!=F942</f>
        <v>#REF!</v>
      </c>
      <c r="U942" t="e">
        <f>#REF!=G942</f>
        <v>#REF!</v>
      </c>
      <c r="V942" t="e">
        <f>#REF!=H942</f>
        <v>#REF!</v>
      </c>
      <c r="W942" t="e">
        <f>#REF!=I942</f>
        <v>#REF!</v>
      </c>
      <c r="X942" t="e">
        <f>#REF!=J942</f>
        <v>#REF!</v>
      </c>
      <c r="Y942" t="e">
        <f>#REF!=K942</f>
        <v>#REF!</v>
      </c>
      <c r="Z942" t="e">
        <f>#REF!=L942</f>
        <v>#REF!</v>
      </c>
      <c r="AA942" t="b">
        <f t="shared" si="29"/>
        <v>1</v>
      </c>
    </row>
    <row r="943" spans="1:27" ht="17.25" customHeight="1" thickTop="1" thickBot="1" x14ac:dyDescent="0.3">
      <c r="A943" s="86" t="s">
        <v>156</v>
      </c>
      <c r="B943" s="69" t="s">
        <v>26</v>
      </c>
      <c r="C943" s="73" t="str">
        <f t="shared" si="28"/>
        <v>Waterbeach Community Primary School2025/2026</v>
      </c>
      <c r="D943" s="85">
        <v>78</v>
      </c>
      <c r="E943" s="85">
        <v>71</v>
      </c>
      <c r="F943" s="85">
        <v>81</v>
      </c>
      <c r="G943" s="85">
        <v>82</v>
      </c>
      <c r="H943" s="85">
        <v>90</v>
      </c>
      <c r="I943" s="85">
        <v>62</v>
      </c>
      <c r="J943" s="85">
        <v>57</v>
      </c>
      <c r="K943" s="85">
        <v>521</v>
      </c>
      <c r="L943" s="75">
        <v>90</v>
      </c>
      <c r="P943" t="e">
        <f>#REF!=A943</f>
        <v>#REF!</v>
      </c>
      <c r="Q943" t="e">
        <f>#REF!=B943</f>
        <v>#REF!</v>
      </c>
      <c r="R943" t="e">
        <f>#REF!=D943</f>
        <v>#REF!</v>
      </c>
      <c r="S943" t="e">
        <f>#REF!=E943</f>
        <v>#REF!</v>
      </c>
      <c r="T943" t="e">
        <f>#REF!=F943</f>
        <v>#REF!</v>
      </c>
      <c r="U943" t="e">
        <f>#REF!=G943</f>
        <v>#REF!</v>
      </c>
      <c r="V943" t="e">
        <f>#REF!=H943</f>
        <v>#REF!</v>
      </c>
      <c r="W943" t="e">
        <f>#REF!=I943</f>
        <v>#REF!</v>
      </c>
      <c r="X943" t="e">
        <f>#REF!=J943</f>
        <v>#REF!</v>
      </c>
      <c r="Y943" t="e">
        <f>#REF!=K943</f>
        <v>#REF!</v>
      </c>
      <c r="Z943" t="e">
        <f>#REF!=L943</f>
        <v>#REF!</v>
      </c>
      <c r="AA943" t="b">
        <f t="shared" si="29"/>
        <v>1</v>
      </c>
    </row>
    <row r="944" spans="1:27" ht="17.25" customHeight="1" thickTop="1" thickBot="1" x14ac:dyDescent="0.3">
      <c r="A944" s="87" t="s">
        <v>156</v>
      </c>
      <c r="B944" s="70" t="s">
        <v>27</v>
      </c>
      <c r="C944" s="73" t="str">
        <f t="shared" si="28"/>
        <v>Waterbeach Community Primary School2026/2027</v>
      </c>
      <c r="D944" s="85">
        <v>64</v>
      </c>
      <c r="E944" s="85">
        <v>78</v>
      </c>
      <c r="F944" s="85">
        <v>71</v>
      </c>
      <c r="G944" s="85">
        <v>81</v>
      </c>
      <c r="H944" s="85">
        <v>82</v>
      </c>
      <c r="I944" s="85">
        <v>90</v>
      </c>
      <c r="J944" s="85">
        <v>62</v>
      </c>
      <c r="K944" s="85">
        <v>528</v>
      </c>
      <c r="L944" s="76">
        <v>90</v>
      </c>
      <c r="P944" t="e">
        <f>#REF!=A944</f>
        <v>#REF!</v>
      </c>
      <c r="Q944" t="e">
        <f>#REF!=B944</f>
        <v>#REF!</v>
      </c>
      <c r="R944" t="e">
        <f>#REF!=D944</f>
        <v>#REF!</v>
      </c>
      <c r="S944" t="e">
        <f>#REF!=E944</f>
        <v>#REF!</v>
      </c>
      <c r="T944" t="e">
        <f>#REF!=F944</f>
        <v>#REF!</v>
      </c>
      <c r="U944" t="e">
        <f>#REF!=G944</f>
        <v>#REF!</v>
      </c>
      <c r="V944" t="e">
        <f>#REF!=H944</f>
        <v>#REF!</v>
      </c>
      <c r="W944" t="e">
        <f>#REF!=I944</f>
        <v>#REF!</v>
      </c>
      <c r="X944" t="e">
        <f>#REF!=J944</f>
        <v>#REF!</v>
      </c>
      <c r="Y944" t="e">
        <f>#REF!=K944</f>
        <v>#REF!</v>
      </c>
      <c r="Z944" t="e">
        <f>#REF!=L944</f>
        <v>#REF!</v>
      </c>
      <c r="AA944" t="b">
        <f t="shared" si="29"/>
        <v>1</v>
      </c>
    </row>
    <row r="945" spans="1:27" ht="17.25" customHeight="1" thickTop="1" thickBot="1" x14ac:dyDescent="0.3">
      <c r="A945" s="87" t="s">
        <v>156</v>
      </c>
      <c r="B945" s="70" t="s">
        <v>28</v>
      </c>
      <c r="C945" s="73" t="str">
        <f t="shared" si="28"/>
        <v>Waterbeach Community Primary School2027/2028</v>
      </c>
      <c r="D945" s="85">
        <v>64</v>
      </c>
      <c r="E945" s="85">
        <v>66</v>
      </c>
      <c r="F945" s="85">
        <v>80</v>
      </c>
      <c r="G945" s="85">
        <v>72</v>
      </c>
      <c r="H945" s="85">
        <v>82</v>
      </c>
      <c r="I945" s="85">
        <v>83</v>
      </c>
      <c r="J945" s="85">
        <v>91</v>
      </c>
      <c r="K945" s="85">
        <v>538</v>
      </c>
      <c r="L945" s="76">
        <v>90</v>
      </c>
      <c r="P945" t="e">
        <f>#REF!=A945</f>
        <v>#REF!</v>
      </c>
      <c r="Q945" t="e">
        <f>#REF!=B945</f>
        <v>#REF!</v>
      </c>
      <c r="R945" t="e">
        <f>#REF!=D945</f>
        <v>#REF!</v>
      </c>
      <c r="S945" t="e">
        <f>#REF!=E945</f>
        <v>#REF!</v>
      </c>
      <c r="T945" t="e">
        <f>#REF!=F945</f>
        <v>#REF!</v>
      </c>
      <c r="U945" t="e">
        <f>#REF!=G945</f>
        <v>#REF!</v>
      </c>
      <c r="V945" t="e">
        <f>#REF!=H945</f>
        <v>#REF!</v>
      </c>
      <c r="W945" t="e">
        <f>#REF!=I945</f>
        <v>#REF!</v>
      </c>
      <c r="X945" t="e">
        <f>#REF!=J945</f>
        <v>#REF!</v>
      </c>
      <c r="Y945" t="e">
        <f>#REF!=K945</f>
        <v>#REF!</v>
      </c>
      <c r="Z945" t="e">
        <f>#REF!=L945</f>
        <v>#REF!</v>
      </c>
      <c r="AA945" t="b">
        <f t="shared" si="29"/>
        <v>1</v>
      </c>
    </row>
    <row r="946" spans="1:27" ht="17.25" customHeight="1" thickTop="1" thickBot="1" x14ac:dyDescent="0.3">
      <c r="A946" s="88" t="s">
        <v>156</v>
      </c>
      <c r="B946" s="70" t="s">
        <v>29</v>
      </c>
      <c r="C946" s="73" t="str">
        <f t="shared" si="28"/>
        <v>Waterbeach Community Primary School2028/2029</v>
      </c>
      <c r="D946" s="85">
        <v>122</v>
      </c>
      <c r="E946" s="85">
        <v>68</v>
      </c>
      <c r="F946" s="85">
        <v>70</v>
      </c>
      <c r="G946" s="85">
        <v>83</v>
      </c>
      <c r="H946" s="85">
        <v>75</v>
      </c>
      <c r="I946" s="85">
        <v>84</v>
      </c>
      <c r="J946" s="85">
        <v>85</v>
      </c>
      <c r="K946" s="85">
        <v>587</v>
      </c>
      <c r="L946" s="76">
        <v>90</v>
      </c>
      <c r="P946" t="e">
        <f>#REF!=A946</f>
        <v>#REF!</v>
      </c>
      <c r="Q946" t="e">
        <f>#REF!=B946</f>
        <v>#REF!</v>
      </c>
      <c r="R946" t="e">
        <f>#REF!=D946</f>
        <v>#REF!</v>
      </c>
      <c r="S946" t="e">
        <f>#REF!=E946</f>
        <v>#REF!</v>
      </c>
      <c r="T946" t="e">
        <f>#REF!=F946</f>
        <v>#REF!</v>
      </c>
      <c r="U946" t="e">
        <f>#REF!=G946</f>
        <v>#REF!</v>
      </c>
      <c r="V946" t="e">
        <f>#REF!=H946</f>
        <v>#REF!</v>
      </c>
      <c r="W946" t="e">
        <f>#REF!=I946</f>
        <v>#REF!</v>
      </c>
      <c r="X946" t="e">
        <f>#REF!=J946</f>
        <v>#REF!</v>
      </c>
      <c r="Y946" t="e">
        <f>#REF!=K946</f>
        <v>#REF!</v>
      </c>
      <c r="Z946" t="e">
        <f>#REF!=L946</f>
        <v>#REF!</v>
      </c>
      <c r="AA946" t="b">
        <f t="shared" si="29"/>
        <v>1</v>
      </c>
    </row>
    <row r="947" spans="1:27" ht="17.25" customHeight="1" thickTop="1" thickBot="1" x14ac:dyDescent="0.3">
      <c r="A947" s="89" t="s">
        <v>156</v>
      </c>
      <c r="B947" s="107" t="s">
        <v>30</v>
      </c>
      <c r="C947" s="73" t="str">
        <f t="shared" si="28"/>
        <v>Waterbeach Community Primary School2029/2030</v>
      </c>
      <c r="D947" s="85">
        <v>93</v>
      </c>
      <c r="E947" s="85">
        <v>134</v>
      </c>
      <c r="F947" s="85">
        <v>80</v>
      </c>
      <c r="G947" s="85">
        <v>78</v>
      </c>
      <c r="H947" s="85">
        <v>91</v>
      </c>
      <c r="I947" s="85">
        <v>81</v>
      </c>
      <c r="J947" s="85">
        <v>90</v>
      </c>
      <c r="K947" s="85">
        <v>647</v>
      </c>
      <c r="L947" s="76">
        <v>90</v>
      </c>
      <c r="P947" t="e">
        <f>#REF!=A947</f>
        <v>#REF!</v>
      </c>
      <c r="Q947" t="e">
        <f>#REF!=B947</f>
        <v>#REF!</v>
      </c>
      <c r="R947" t="e">
        <f>#REF!=D947</f>
        <v>#REF!</v>
      </c>
      <c r="S947" t="e">
        <f>#REF!=E947</f>
        <v>#REF!</v>
      </c>
      <c r="T947" t="e">
        <f>#REF!=F947</f>
        <v>#REF!</v>
      </c>
      <c r="U947" t="e">
        <f>#REF!=G947</f>
        <v>#REF!</v>
      </c>
      <c r="V947" t="e">
        <f>#REF!=H947</f>
        <v>#REF!</v>
      </c>
      <c r="W947" t="e">
        <f>#REF!=I947</f>
        <v>#REF!</v>
      </c>
      <c r="X947" t="e">
        <f>#REF!=J947</f>
        <v>#REF!</v>
      </c>
      <c r="Y947" t="e">
        <f>#REF!=K947</f>
        <v>#REF!</v>
      </c>
      <c r="Z947" t="e">
        <f>#REF!=L947</f>
        <v>#REF!</v>
      </c>
      <c r="AA947" t="b">
        <f t="shared" si="29"/>
        <v>1</v>
      </c>
    </row>
    <row r="948" spans="1:27" ht="17.25" customHeight="1" thickTop="1" thickBot="1" x14ac:dyDescent="0.3">
      <c r="A948" s="90" t="s">
        <v>156</v>
      </c>
      <c r="B948" s="109" t="s">
        <v>273</v>
      </c>
      <c r="C948" s="73" t="str">
        <f t="shared" si="28"/>
        <v>Waterbeach Community Primary School2030/2031</v>
      </c>
      <c r="D948" s="85">
        <v>127</v>
      </c>
      <c r="E948" s="85">
        <v>109</v>
      </c>
      <c r="F948" s="85">
        <v>150</v>
      </c>
      <c r="G948" s="85">
        <v>91</v>
      </c>
      <c r="H948" s="85">
        <v>89</v>
      </c>
      <c r="I948" s="85">
        <v>99</v>
      </c>
      <c r="J948" s="85">
        <v>89</v>
      </c>
      <c r="K948" s="85">
        <v>754</v>
      </c>
      <c r="L948" s="77">
        <v>90</v>
      </c>
      <c r="P948" t="e">
        <f>#REF!=A948</f>
        <v>#REF!</v>
      </c>
      <c r="Q948" t="e">
        <f>#REF!=B948</f>
        <v>#REF!</v>
      </c>
      <c r="R948" t="e">
        <f>#REF!=D948</f>
        <v>#REF!</v>
      </c>
      <c r="S948" t="e">
        <f>#REF!=E948</f>
        <v>#REF!</v>
      </c>
      <c r="T948" t="e">
        <f>#REF!=F948</f>
        <v>#REF!</v>
      </c>
      <c r="U948" t="e">
        <f>#REF!=G948</f>
        <v>#REF!</v>
      </c>
      <c r="V948" t="e">
        <f>#REF!=H948</f>
        <v>#REF!</v>
      </c>
      <c r="W948" t="e">
        <f>#REF!=I948</f>
        <v>#REF!</v>
      </c>
      <c r="X948" t="e">
        <f>#REF!=J948</f>
        <v>#REF!</v>
      </c>
      <c r="Y948" t="e">
        <f>#REF!=K948</f>
        <v>#REF!</v>
      </c>
      <c r="Z948" t="e">
        <f>#REF!=L948</f>
        <v>#REF!</v>
      </c>
      <c r="AA948" t="b">
        <f t="shared" si="29"/>
        <v>1</v>
      </c>
    </row>
    <row r="949" spans="1:27" ht="17.25" customHeight="1" thickTop="1" thickBot="1" x14ac:dyDescent="0.3">
      <c r="A949" s="65" t="s">
        <v>157</v>
      </c>
      <c r="B949" s="66" t="s">
        <v>39</v>
      </c>
      <c r="C949" s="73" t="str">
        <f t="shared" si="28"/>
        <v>Burrough Green CofE Primary Academy2022/2023</v>
      </c>
      <c r="D949" s="85">
        <v>10</v>
      </c>
      <c r="E949" s="85">
        <v>7</v>
      </c>
      <c r="F949" s="85">
        <v>16</v>
      </c>
      <c r="G949" s="85">
        <v>12</v>
      </c>
      <c r="H949" s="85">
        <v>6</v>
      </c>
      <c r="I949" s="85">
        <v>15</v>
      </c>
      <c r="J949" s="85">
        <v>18</v>
      </c>
      <c r="K949" s="85">
        <v>84</v>
      </c>
      <c r="L949" s="73">
        <v>0</v>
      </c>
      <c r="P949" t="e">
        <f>#REF!=A949</f>
        <v>#REF!</v>
      </c>
      <c r="Q949" t="e">
        <f>#REF!=B949</f>
        <v>#REF!</v>
      </c>
      <c r="R949" t="e">
        <f>#REF!=D949</f>
        <v>#REF!</v>
      </c>
      <c r="S949" t="e">
        <f>#REF!=E949</f>
        <v>#REF!</v>
      </c>
      <c r="T949" t="e">
        <f>#REF!=F949</f>
        <v>#REF!</v>
      </c>
      <c r="U949" t="e">
        <f>#REF!=G949</f>
        <v>#REF!</v>
      </c>
      <c r="V949" t="e">
        <f>#REF!=H949</f>
        <v>#REF!</v>
      </c>
      <c r="W949" t="e">
        <f>#REF!=I949</f>
        <v>#REF!</v>
      </c>
      <c r="X949" t="e">
        <f>#REF!=J949</f>
        <v>#REF!</v>
      </c>
      <c r="Y949" t="e">
        <f>#REF!=K949</f>
        <v>#REF!</v>
      </c>
      <c r="Z949" t="e">
        <f>#REF!=L949</f>
        <v>#REF!</v>
      </c>
      <c r="AA949" t="b">
        <f t="shared" si="29"/>
        <v>1</v>
      </c>
    </row>
    <row r="950" spans="1:27" ht="17.25" customHeight="1" thickTop="1" thickBot="1" x14ac:dyDescent="0.3">
      <c r="A950" s="67" t="s">
        <v>157</v>
      </c>
      <c r="B950" s="68" t="s">
        <v>40</v>
      </c>
      <c r="C950" s="73" t="str">
        <f t="shared" si="28"/>
        <v>Burrough Green CofE Primary Academy2023/2024</v>
      </c>
      <c r="D950" s="85">
        <v>6</v>
      </c>
      <c r="E950" s="85">
        <v>10</v>
      </c>
      <c r="F950" s="85">
        <v>7</v>
      </c>
      <c r="G950" s="85">
        <v>14</v>
      </c>
      <c r="H950" s="85">
        <v>9</v>
      </c>
      <c r="I950" s="85">
        <v>2</v>
      </c>
      <c r="J950" s="85">
        <v>14</v>
      </c>
      <c r="K950" s="85">
        <v>62</v>
      </c>
      <c r="L950" s="74">
        <v>0</v>
      </c>
      <c r="P950" t="e">
        <f>#REF!=A950</f>
        <v>#REF!</v>
      </c>
      <c r="Q950" t="e">
        <f>#REF!=B950</f>
        <v>#REF!</v>
      </c>
      <c r="R950" t="e">
        <f>#REF!=D950</f>
        <v>#REF!</v>
      </c>
      <c r="S950" t="e">
        <f>#REF!=E950</f>
        <v>#REF!</v>
      </c>
      <c r="T950" t="e">
        <f>#REF!=F950</f>
        <v>#REF!</v>
      </c>
      <c r="U950" t="e">
        <f>#REF!=G950</f>
        <v>#REF!</v>
      </c>
      <c r="V950" t="e">
        <f>#REF!=H950</f>
        <v>#REF!</v>
      </c>
      <c r="W950" t="e">
        <f>#REF!=I950</f>
        <v>#REF!</v>
      </c>
      <c r="X950" t="e">
        <f>#REF!=J950</f>
        <v>#REF!</v>
      </c>
      <c r="Y950" t="e">
        <f>#REF!=K950</f>
        <v>#REF!</v>
      </c>
      <c r="Z950" t="e">
        <f>#REF!=L950</f>
        <v>#REF!</v>
      </c>
      <c r="AA950" t="b">
        <f t="shared" si="29"/>
        <v>1</v>
      </c>
    </row>
    <row r="951" spans="1:27" ht="17.25" customHeight="1" thickTop="1" thickBot="1" x14ac:dyDescent="0.3">
      <c r="A951" s="67" t="s">
        <v>157</v>
      </c>
      <c r="B951" s="68" t="s">
        <v>25</v>
      </c>
      <c r="C951" s="73" t="str">
        <f t="shared" si="28"/>
        <v>Burrough Green CofE Primary Academy2024/2025</v>
      </c>
      <c r="D951" s="85">
        <v>8</v>
      </c>
      <c r="E951" s="85">
        <v>9</v>
      </c>
      <c r="F951" s="85">
        <v>9</v>
      </c>
      <c r="G951" s="85">
        <v>4</v>
      </c>
      <c r="H951" s="85">
        <v>16</v>
      </c>
      <c r="I951" s="85">
        <v>7</v>
      </c>
      <c r="J951" s="85">
        <v>1</v>
      </c>
      <c r="K951" s="85">
        <v>54</v>
      </c>
      <c r="L951" s="74">
        <v>0</v>
      </c>
      <c r="P951" t="e">
        <f>#REF!=A951</f>
        <v>#REF!</v>
      </c>
      <c r="Q951" t="e">
        <f>#REF!=B951</f>
        <v>#REF!</v>
      </c>
      <c r="R951" t="e">
        <f>#REF!=D951</f>
        <v>#REF!</v>
      </c>
      <c r="S951" t="e">
        <f>#REF!=E951</f>
        <v>#REF!</v>
      </c>
      <c r="T951" t="e">
        <f>#REF!=F951</f>
        <v>#REF!</v>
      </c>
      <c r="U951" t="e">
        <f>#REF!=G951</f>
        <v>#REF!</v>
      </c>
      <c r="V951" t="e">
        <f>#REF!=H951</f>
        <v>#REF!</v>
      </c>
      <c r="W951" t="e">
        <f>#REF!=I951</f>
        <v>#REF!</v>
      </c>
      <c r="X951" t="e">
        <f>#REF!=J951</f>
        <v>#REF!</v>
      </c>
      <c r="Y951" t="e">
        <f>#REF!=K951</f>
        <v>#REF!</v>
      </c>
      <c r="Z951" t="e">
        <f>#REF!=L951</f>
        <v>#REF!</v>
      </c>
      <c r="AA951" t="b">
        <f t="shared" si="29"/>
        <v>1</v>
      </c>
    </row>
    <row r="952" spans="1:27" ht="17.25" customHeight="1" thickTop="1" thickBot="1" x14ac:dyDescent="0.3">
      <c r="A952" s="86" t="s">
        <v>157</v>
      </c>
      <c r="B952" s="69" t="s">
        <v>26</v>
      </c>
      <c r="C952" s="73" t="str">
        <f t="shared" si="28"/>
        <v>Burrough Green CofE Primary Academy2025/2026</v>
      </c>
      <c r="D952" s="85">
        <v>4</v>
      </c>
      <c r="E952" s="85">
        <v>6</v>
      </c>
      <c r="F952" s="85">
        <v>8</v>
      </c>
      <c r="G952" s="85">
        <v>7</v>
      </c>
      <c r="H952" s="85">
        <v>4</v>
      </c>
      <c r="I952" s="85">
        <v>15</v>
      </c>
      <c r="J952" s="85">
        <v>7</v>
      </c>
      <c r="K952" s="85">
        <v>51</v>
      </c>
      <c r="L952" s="75">
        <v>15</v>
      </c>
      <c r="P952" t="e">
        <f>#REF!=A952</f>
        <v>#REF!</v>
      </c>
      <c r="Q952" t="e">
        <f>#REF!=B952</f>
        <v>#REF!</v>
      </c>
      <c r="R952" t="e">
        <f>#REF!=D952</f>
        <v>#REF!</v>
      </c>
      <c r="S952" t="e">
        <f>#REF!=E952</f>
        <v>#REF!</v>
      </c>
      <c r="T952" t="e">
        <f>#REF!=F952</f>
        <v>#REF!</v>
      </c>
      <c r="U952" t="e">
        <f>#REF!=G952</f>
        <v>#REF!</v>
      </c>
      <c r="V952" t="e">
        <f>#REF!=H952</f>
        <v>#REF!</v>
      </c>
      <c r="W952" t="e">
        <f>#REF!=I952</f>
        <v>#REF!</v>
      </c>
      <c r="X952" t="e">
        <f>#REF!=J952</f>
        <v>#REF!</v>
      </c>
      <c r="Y952" t="e">
        <f>#REF!=K952</f>
        <v>#REF!</v>
      </c>
      <c r="Z952" t="e">
        <f>#REF!=L952</f>
        <v>#REF!</v>
      </c>
      <c r="AA952" t="b">
        <f t="shared" si="29"/>
        <v>1</v>
      </c>
    </row>
    <row r="953" spans="1:27" ht="17.25" customHeight="1" thickTop="1" thickBot="1" x14ac:dyDescent="0.3">
      <c r="A953" s="87" t="s">
        <v>157</v>
      </c>
      <c r="B953" s="70" t="s">
        <v>27</v>
      </c>
      <c r="C953" s="73" t="str">
        <f t="shared" si="28"/>
        <v>Burrough Green CofE Primary Academy2026/2027</v>
      </c>
      <c r="D953" s="85">
        <v>11</v>
      </c>
      <c r="E953" s="85">
        <v>4</v>
      </c>
      <c r="F953" s="85">
        <v>6</v>
      </c>
      <c r="G953" s="85">
        <v>8</v>
      </c>
      <c r="H953" s="85">
        <v>7</v>
      </c>
      <c r="I953" s="85">
        <v>4</v>
      </c>
      <c r="J953" s="85">
        <v>15</v>
      </c>
      <c r="K953" s="85">
        <v>55</v>
      </c>
      <c r="L953" s="76">
        <v>15</v>
      </c>
      <c r="P953" t="e">
        <f>#REF!=A953</f>
        <v>#REF!</v>
      </c>
      <c r="Q953" t="e">
        <f>#REF!=B953</f>
        <v>#REF!</v>
      </c>
      <c r="R953" t="e">
        <f>#REF!=D953</f>
        <v>#REF!</v>
      </c>
      <c r="S953" t="e">
        <f>#REF!=E953</f>
        <v>#REF!</v>
      </c>
      <c r="T953" t="e">
        <f>#REF!=F953</f>
        <v>#REF!</v>
      </c>
      <c r="U953" t="e">
        <f>#REF!=G953</f>
        <v>#REF!</v>
      </c>
      <c r="V953" t="e">
        <f>#REF!=H953</f>
        <v>#REF!</v>
      </c>
      <c r="W953" t="e">
        <f>#REF!=I953</f>
        <v>#REF!</v>
      </c>
      <c r="X953" t="e">
        <f>#REF!=J953</f>
        <v>#REF!</v>
      </c>
      <c r="Y953" t="e">
        <f>#REF!=K953</f>
        <v>#REF!</v>
      </c>
      <c r="Z953" t="e">
        <f>#REF!=L953</f>
        <v>#REF!</v>
      </c>
      <c r="AA953" t="b">
        <f t="shared" si="29"/>
        <v>1</v>
      </c>
    </row>
    <row r="954" spans="1:27" ht="17.25" customHeight="1" thickTop="1" thickBot="1" x14ac:dyDescent="0.3">
      <c r="A954" s="87" t="s">
        <v>157</v>
      </c>
      <c r="B954" s="70" t="s">
        <v>28</v>
      </c>
      <c r="C954" s="73" t="str">
        <f t="shared" si="28"/>
        <v>Burrough Green CofE Primary Academy2027/2028</v>
      </c>
      <c r="D954" s="85">
        <v>7</v>
      </c>
      <c r="E954" s="85">
        <v>11</v>
      </c>
      <c r="F954" s="85">
        <v>4</v>
      </c>
      <c r="G954" s="85">
        <v>6</v>
      </c>
      <c r="H954" s="85">
        <v>8</v>
      </c>
      <c r="I954" s="85">
        <v>7</v>
      </c>
      <c r="J954" s="85">
        <v>4</v>
      </c>
      <c r="K954" s="85">
        <v>47</v>
      </c>
      <c r="L954" s="76">
        <v>15</v>
      </c>
      <c r="P954" t="e">
        <f>#REF!=A954</f>
        <v>#REF!</v>
      </c>
      <c r="Q954" t="e">
        <f>#REF!=B954</f>
        <v>#REF!</v>
      </c>
      <c r="R954" t="e">
        <f>#REF!=D954</f>
        <v>#REF!</v>
      </c>
      <c r="S954" t="e">
        <f>#REF!=E954</f>
        <v>#REF!</v>
      </c>
      <c r="T954" t="e">
        <f>#REF!=F954</f>
        <v>#REF!</v>
      </c>
      <c r="U954" t="e">
        <f>#REF!=G954</f>
        <v>#REF!</v>
      </c>
      <c r="V954" t="e">
        <f>#REF!=H954</f>
        <v>#REF!</v>
      </c>
      <c r="W954" t="e">
        <f>#REF!=I954</f>
        <v>#REF!</v>
      </c>
      <c r="X954" t="e">
        <f>#REF!=J954</f>
        <v>#REF!</v>
      </c>
      <c r="Y954" t="e">
        <f>#REF!=K954</f>
        <v>#REF!</v>
      </c>
      <c r="Z954" t="e">
        <f>#REF!=L954</f>
        <v>#REF!</v>
      </c>
      <c r="AA954" t="b">
        <f t="shared" si="29"/>
        <v>1</v>
      </c>
    </row>
    <row r="955" spans="1:27" ht="17.25" customHeight="1" thickTop="1" thickBot="1" x14ac:dyDescent="0.3">
      <c r="A955" s="88" t="s">
        <v>157</v>
      </c>
      <c r="B955" s="70" t="s">
        <v>29</v>
      </c>
      <c r="C955" s="73" t="str">
        <f t="shared" si="28"/>
        <v>Burrough Green CofE Primary Academy2028/2029</v>
      </c>
      <c r="D955" s="85">
        <v>5</v>
      </c>
      <c r="E955" s="85">
        <v>7</v>
      </c>
      <c r="F955" s="85">
        <v>11</v>
      </c>
      <c r="G955" s="85">
        <v>4</v>
      </c>
      <c r="H955" s="85">
        <v>6</v>
      </c>
      <c r="I955" s="85">
        <v>8</v>
      </c>
      <c r="J955" s="85">
        <v>7</v>
      </c>
      <c r="K955" s="85">
        <v>48</v>
      </c>
      <c r="L955" s="76">
        <v>15</v>
      </c>
      <c r="P955" t="e">
        <f>#REF!=A955</f>
        <v>#REF!</v>
      </c>
      <c r="Q955" t="e">
        <f>#REF!=B955</f>
        <v>#REF!</v>
      </c>
      <c r="R955" t="e">
        <f>#REF!=D955</f>
        <v>#REF!</v>
      </c>
      <c r="S955" t="e">
        <f>#REF!=E955</f>
        <v>#REF!</v>
      </c>
      <c r="T955" t="e">
        <f>#REF!=F955</f>
        <v>#REF!</v>
      </c>
      <c r="U955" t="e">
        <f>#REF!=G955</f>
        <v>#REF!</v>
      </c>
      <c r="V955" t="e">
        <f>#REF!=H955</f>
        <v>#REF!</v>
      </c>
      <c r="W955" t="e">
        <f>#REF!=I955</f>
        <v>#REF!</v>
      </c>
      <c r="X955" t="e">
        <f>#REF!=J955</f>
        <v>#REF!</v>
      </c>
      <c r="Y955" t="e">
        <f>#REF!=K955</f>
        <v>#REF!</v>
      </c>
      <c r="Z955" t="e">
        <f>#REF!=L955</f>
        <v>#REF!</v>
      </c>
      <c r="AA955" t="b">
        <f t="shared" si="29"/>
        <v>1</v>
      </c>
    </row>
    <row r="956" spans="1:27" ht="17.25" customHeight="1" thickTop="1" thickBot="1" x14ac:dyDescent="0.3">
      <c r="A956" s="89" t="s">
        <v>157</v>
      </c>
      <c r="B956" s="107" t="s">
        <v>30</v>
      </c>
      <c r="C956" s="73" t="str">
        <f t="shared" si="28"/>
        <v>Burrough Green CofE Primary Academy2029/2030</v>
      </c>
      <c r="D956" s="85">
        <v>5</v>
      </c>
      <c r="E956" s="85">
        <v>5</v>
      </c>
      <c r="F956" s="85">
        <v>7</v>
      </c>
      <c r="G956" s="85">
        <v>11</v>
      </c>
      <c r="H956" s="85">
        <v>4</v>
      </c>
      <c r="I956" s="85">
        <v>6</v>
      </c>
      <c r="J956" s="85">
        <v>8</v>
      </c>
      <c r="K956" s="85">
        <v>46</v>
      </c>
      <c r="L956" s="76">
        <v>15</v>
      </c>
      <c r="P956" t="e">
        <f>#REF!=A956</f>
        <v>#REF!</v>
      </c>
      <c r="Q956" t="e">
        <f>#REF!=B956</f>
        <v>#REF!</v>
      </c>
      <c r="R956" t="e">
        <f>#REF!=D956</f>
        <v>#REF!</v>
      </c>
      <c r="S956" t="e">
        <f>#REF!=E956</f>
        <v>#REF!</v>
      </c>
      <c r="T956" t="e">
        <f>#REF!=F956</f>
        <v>#REF!</v>
      </c>
      <c r="U956" t="e">
        <f>#REF!=G956</f>
        <v>#REF!</v>
      </c>
      <c r="V956" t="e">
        <f>#REF!=H956</f>
        <v>#REF!</v>
      </c>
      <c r="W956" t="e">
        <f>#REF!=I956</f>
        <v>#REF!</v>
      </c>
      <c r="X956" t="e">
        <f>#REF!=J956</f>
        <v>#REF!</v>
      </c>
      <c r="Y956" t="e">
        <f>#REF!=K956</f>
        <v>#REF!</v>
      </c>
      <c r="Z956" t="e">
        <f>#REF!=L956</f>
        <v>#REF!</v>
      </c>
      <c r="AA956" t="b">
        <f t="shared" si="29"/>
        <v>1</v>
      </c>
    </row>
    <row r="957" spans="1:27" ht="17.25" customHeight="1" thickTop="1" thickBot="1" x14ac:dyDescent="0.3">
      <c r="A957" s="90" t="s">
        <v>157</v>
      </c>
      <c r="B957" s="109" t="s">
        <v>273</v>
      </c>
      <c r="C957" s="73" t="str">
        <f t="shared" si="28"/>
        <v>Burrough Green CofE Primary Academy2030/2031</v>
      </c>
      <c r="D957" s="85">
        <v>6</v>
      </c>
      <c r="E957" s="85">
        <v>5</v>
      </c>
      <c r="F957" s="85">
        <v>5</v>
      </c>
      <c r="G957" s="85">
        <v>7</v>
      </c>
      <c r="H957" s="85">
        <v>11</v>
      </c>
      <c r="I957" s="85">
        <v>4</v>
      </c>
      <c r="J957" s="85">
        <v>6</v>
      </c>
      <c r="K957" s="85">
        <v>44</v>
      </c>
      <c r="L957" s="77">
        <v>15</v>
      </c>
      <c r="P957" t="e">
        <f>#REF!=A957</f>
        <v>#REF!</v>
      </c>
      <c r="Q957" t="e">
        <f>#REF!=B957</f>
        <v>#REF!</v>
      </c>
      <c r="R957" t="e">
        <f>#REF!=D957</f>
        <v>#REF!</v>
      </c>
      <c r="S957" t="e">
        <f>#REF!=E957</f>
        <v>#REF!</v>
      </c>
      <c r="T957" t="e">
        <f>#REF!=F957</f>
        <v>#REF!</v>
      </c>
      <c r="U957" t="e">
        <f>#REF!=G957</f>
        <v>#REF!</v>
      </c>
      <c r="V957" t="e">
        <f>#REF!=H957</f>
        <v>#REF!</v>
      </c>
      <c r="W957" t="e">
        <f>#REF!=I957</f>
        <v>#REF!</v>
      </c>
      <c r="X957" t="e">
        <f>#REF!=J957</f>
        <v>#REF!</v>
      </c>
      <c r="Y957" t="e">
        <f>#REF!=K957</f>
        <v>#REF!</v>
      </c>
      <c r="Z957" t="e">
        <f>#REF!=L957</f>
        <v>#REF!</v>
      </c>
      <c r="AA957" t="b">
        <f t="shared" si="29"/>
        <v>1</v>
      </c>
    </row>
    <row r="958" spans="1:27" ht="17.25" customHeight="1" thickTop="1" thickBot="1" x14ac:dyDescent="0.3">
      <c r="A958" s="65" t="s">
        <v>158</v>
      </c>
      <c r="B958" s="66" t="s">
        <v>39</v>
      </c>
      <c r="C958" s="73" t="str">
        <f t="shared" si="28"/>
        <v>Castle Camps Church of England (Controlled) Primary School2022/2023</v>
      </c>
      <c r="D958" s="85">
        <v>14</v>
      </c>
      <c r="E958" s="85">
        <v>15</v>
      </c>
      <c r="F958" s="85">
        <v>20</v>
      </c>
      <c r="G958" s="85">
        <v>19</v>
      </c>
      <c r="H958" s="85">
        <v>19</v>
      </c>
      <c r="I958" s="85">
        <v>20</v>
      </c>
      <c r="J958" s="85">
        <v>19</v>
      </c>
      <c r="K958" s="85">
        <v>126</v>
      </c>
      <c r="L958" s="73">
        <v>0</v>
      </c>
      <c r="P958" t="e">
        <f>#REF!=A958</f>
        <v>#REF!</v>
      </c>
      <c r="Q958" t="e">
        <f>#REF!=B958</f>
        <v>#REF!</v>
      </c>
      <c r="R958" t="e">
        <f>#REF!=D958</f>
        <v>#REF!</v>
      </c>
      <c r="S958" t="e">
        <f>#REF!=E958</f>
        <v>#REF!</v>
      </c>
      <c r="T958" t="e">
        <f>#REF!=F958</f>
        <v>#REF!</v>
      </c>
      <c r="U958" t="e">
        <f>#REF!=G958</f>
        <v>#REF!</v>
      </c>
      <c r="V958" t="e">
        <f>#REF!=H958</f>
        <v>#REF!</v>
      </c>
      <c r="W958" t="e">
        <f>#REF!=I958</f>
        <v>#REF!</v>
      </c>
      <c r="X958" t="e">
        <f>#REF!=J958</f>
        <v>#REF!</v>
      </c>
      <c r="Y958" t="e">
        <f>#REF!=K958</f>
        <v>#REF!</v>
      </c>
      <c r="Z958" t="e">
        <f>#REF!=L958</f>
        <v>#REF!</v>
      </c>
      <c r="AA958" t="b">
        <f t="shared" si="29"/>
        <v>1</v>
      </c>
    </row>
    <row r="959" spans="1:27" ht="17.25" customHeight="1" thickTop="1" thickBot="1" x14ac:dyDescent="0.3">
      <c r="A959" s="67" t="s">
        <v>158</v>
      </c>
      <c r="B959" s="68" t="s">
        <v>40</v>
      </c>
      <c r="C959" s="73" t="str">
        <f t="shared" si="28"/>
        <v>Castle Camps Church of England (Controlled) Primary School2023/2024</v>
      </c>
      <c r="D959" s="85">
        <v>20</v>
      </c>
      <c r="E959" s="85">
        <v>18</v>
      </c>
      <c r="F959" s="85">
        <v>16</v>
      </c>
      <c r="G959" s="85">
        <v>19</v>
      </c>
      <c r="H959" s="85">
        <v>21</v>
      </c>
      <c r="I959" s="85">
        <v>19</v>
      </c>
      <c r="J959" s="85">
        <v>20</v>
      </c>
      <c r="K959" s="85">
        <v>133</v>
      </c>
      <c r="L959" s="74">
        <v>0</v>
      </c>
      <c r="P959" t="e">
        <f>#REF!=A959</f>
        <v>#REF!</v>
      </c>
      <c r="Q959" t="e">
        <f>#REF!=B959</f>
        <v>#REF!</v>
      </c>
      <c r="R959" t="e">
        <f>#REF!=D959</f>
        <v>#REF!</v>
      </c>
      <c r="S959" t="e">
        <f>#REF!=E959</f>
        <v>#REF!</v>
      </c>
      <c r="T959" t="e">
        <f>#REF!=F959</f>
        <v>#REF!</v>
      </c>
      <c r="U959" t="e">
        <f>#REF!=G959</f>
        <v>#REF!</v>
      </c>
      <c r="V959" t="e">
        <f>#REF!=H959</f>
        <v>#REF!</v>
      </c>
      <c r="W959" t="e">
        <f>#REF!=I959</f>
        <v>#REF!</v>
      </c>
      <c r="X959" t="e">
        <f>#REF!=J959</f>
        <v>#REF!</v>
      </c>
      <c r="Y959" t="e">
        <f>#REF!=K959</f>
        <v>#REF!</v>
      </c>
      <c r="Z959" t="e">
        <f>#REF!=L959</f>
        <v>#REF!</v>
      </c>
      <c r="AA959" t="b">
        <f t="shared" si="29"/>
        <v>1</v>
      </c>
    </row>
    <row r="960" spans="1:27" ht="17.25" customHeight="1" thickTop="1" thickBot="1" x14ac:dyDescent="0.3">
      <c r="A960" s="67" t="s">
        <v>158</v>
      </c>
      <c r="B960" s="68" t="s">
        <v>25</v>
      </c>
      <c r="C960" s="73" t="str">
        <f t="shared" si="28"/>
        <v>Castle Camps Church of England (Controlled) Primary School2024/2025</v>
      </c>
      <c r="D960" s="85">
        <v>6</v>
      </c>
      <c r="E960" s="85">
        <v>19</v>
      </c>
      <c r="F960" s="85">
        <v>19</v>
      </c>
      <c r="G960" s="85">
        <v>16</v>
      </c>
      <c r="H960" s="85">
        <v>19</v>
      </c>
      <c r="I960" s="85">
        <v>20</v>
      </c>
      <c r="J960" s="85">
        <v>19</v>
      </c>
      <c r="K960" s="85">
        <v>118</v>
      </c>
      <c r="L960" s="74">
        <v>0</v>
      </c>
      <c r="P960" t="e">
        <f>#REF!=A960</f>
        <v>#REF!</v>
      </c>
      <c r="Q960" t="e">
        <f>#REF!=B960</f>
        <v>#REF!</v>
      </c>
      <c r="R960" t="e">
        <f>#REF!=D960</f>
        <v>#REF!</v>
      </c>
      <c r="S960" t="e">
        <f>#REF!=E960</f>
        <v>#REF!</v>
      </c>
      <c r="T960" t="e">
        <f>#REF!=F960</f>
        <v>#REF!</v>
      </c>
      <c r="U960" t="e">
        <f>#REF!=G960</f>
        <v>#REF!</v>
      </c>
      <c r="V960" t="e">
        <f>#REF!=H960</f>
        <v>#REF!</v>
      </c>
      <c r="W960" t="e">
        <f>#REF!=I960</f>
        <v>#REF!</v>
      </c>
      <c r="X960" t="e">
        <f>#REF!=J960</f>
        <v>#REF!</v>
      </c>
      <c r="Y960" t="e">
        <f>#REF!=K960</f>
        <v>#REF!</v>
      </c>
      <c r="Z960" t="e">
        <f>#REF!=L960</f>
        <v>#REF!</v>
      </c>
      <c r="AA960" t="b">
        <f t="shared" si="29"/>
        <v>1</v>
      </c>
    </row>
    <row r="961" spans="1:27" ht="17.25" customHeight="1" thickTop="1" thickBot="1" x14ac:dyDescent="0.3">
      <c r="A961" s="86" t="s">
        <v>158</v>
      </c>
      <c r="B961" s="69" t="s">
        <v>26</v>
      </c>
      <c r="C961" s="73" t="str">
        <f t="shared" si="28"/>
        <v>Castle Camps Church of England (Controlled) Primary School2025/2026</v>
      </c>
      <c r="D961" s="85">
        <v>12</v>
      </c>
      <c r="E961" s="85">
        <v>7</v>
      </c>
      <c r="F961" s="85">
        <v>21</v>
      </c>
      <c r="G961" s="85">
        <v>19</v>
      </c>
      <c r="H961" s="85">
        <v>18</v>
      </c>
      <c r="I961" s="85">
        <v>19</v>
      </c>
      <c r="J961" s="85">
        <v>20</v>
      </c>
      <c r="K961" s="85">
        <v>116</v>
      </c>
      <c r="L961" s="75">
        <v>20</v>
      </c>
      <c r="P961" t="e">
        <f>#REF!=A961</f>
        <v>#REF!</v>
      </c>
      <c r="Q961" t="e">
        <f>#REF!=B961</f>
        <v>#REF!</v>
      </c>
      <c r="R961" t="e">
        <f>#REF!=D961</f>
        <v>#REF!</v>
      </c>
      <c r="S961" t="e">
        <f>#REF!=E961</f>
        <v>#REF!</v>
      </c>
      <c r="T961" t="e">
        <f>#REF!=F961</f>
        <v>#REF!</v>
      </c>
      <c r="U961" t="e">
        <f>#REF!=G961</f>
        <v>#REF!</v>
      </c>
      <c r="V961" t="e">
        <f>#REF!=H961</f>
        <v>#REF!</v>
      </c>
      <c r="W961" t="e">
        <f>#REF!=I961</f>
        <v>#REF!</v>
      </c>
      <c r="X961" t="e">
        <f>#REF!=J961</f>
        <v>#REF!</v>
      </c>
      <c r="Y961" t="e">
        <f>#REF!=K961</f>
        <v>#REF!</v>
      </c>
      <c r="Z961" t="e">
        <f>#REF!=L961</f>
        <v>#REF!</v>
      </c>
      <c r="AA961" t="b">
        <f t="shared" si="29"/>
        <v>1</v>
      </c>
    </row>
    <row r="962" spans="1:27" ht="17.25" customHeight="1" thickTop="1" thickBot="1" x14ac:dyDescent="0.3">
      <c r="A962" s="87" t="s">
        <v>158</v>
      </c>
      <c r="B962" s="70" t="s">
        <v>27</v>
      </c>
      <c r="C962" s="73" t="str">
        <f t="shared" ref="C962:C1025" si="30">A962&amp;B962</f>
        <v>Castle Camps Church of England (Controlled) Primary School2026/2027</v>
      </c>
      <c r="D962" s="85">
        <v>20</v>
      </c>
      <c r="E962" s="85">
        <v>13</v>
      </c>
      <c r="F962" s="85">
        <v>9</v>
      </c>
      <c r="G962" s="85">
        <v>21</v>
      </c>
      <c r="H962" s="85">
        <v>20</v>
      </c>
      <c r="I962" s="85">
        <v>18</v>
      </c>
      <c r="J962" s="85">
        <v>19</v>
      </c>
      <c r="K962" s="85">
        <v>120</v>
      </c>
      <c r="L962" s="76">
        <v>20</v>
      </c>
      <c r="P962" t="e">
        <f>#REF!=A962</f>
        <v>#REF!</v>
      </c>
      <c r="Q962" t="e">
        <f>#REF!=B962</f>
        <v>#REF!</v>
      </c>
      <c r="R962" t="e">
        <f>#REF!=D962</f>
        <v>#REF!</v>
      </c>
      <c r="S962" t="e">
        <f>#REF!=E962</f>
        <v>#REF!</v>
      </c>
      <c r="T962" t="e">
        <f>#REF!=F962</f>
        <v>#REF!</v>
      </c>
      <c r="U962" t="e">
        <f>#REF!=G962</f>
        <v>#REF!</v>
      </c>
      <c r="V962" t="e">
        <f>#REF!=H962</f>
        <v>#REF!</v>
      </c>
      <c r="W962" t="e">
        <f>#REF!=I962</f>
        <v>#REF!</v>
      </c>
      <c r="X962" t="e">
        <f>#REF!=J962</f>
        <v>#REF!</v>
      </c>
      <c r="Y962" t="e">
        <f>#REF!=K962</f>
        <v>#REF!</v>
      </c>
      <c r="Z962" t="e">
        <f>#REF!=L962</f>
        <v>#REF!</v>
      </c>
      <c r="AA962" t="b">
        <f t="shared" si="29"/>
        <v>1</v>
      </c>
    </row>
    <row r="963" spans="1:27" ht="17.25" customHeight="1" thickTop="1" thickBot="1" x14ac:dyDescent="0.3">
      <c r="A963" s="87" t="s">
        <v>158</v>
      </c>
      <c r="B963" s="70" t="s">
        <v>28</v>
      </c>
      <c r="C963" s="73" t="str">
        <f t="shared" si="30"/>
        <v>Castle Camps Church of England (Controlled) Primary School2027/2028</v>
      </c>
      <c r="D963" s="85">
        <v>8</v>
      </c>
      <c r="E963" s="85">
        <v>21</v>
      </c>
      <c r="F963" s="85">
        <v>15</v>
      </c>
      <c r="G963" s="85">
        <v>9</v>
      </c>
      <c r="H963" s="85">
        <v>22</v>
      </c>
      <c r="I963" s="85">
        <v>20</v>
      </c>
      <c r="J963" s="85">
        <v>18</v>
      </c>
      <c r="K963" s="85">
        <v>113</v>
      </c>
      <c r="L963" s="76">
        <v>20</v>
      </c>
      <c r="P963" t="e">
        <f>#REF!=A963</f>
        <v>#REF!</v>
      </c>
      <c r="Q963" t="e">
        <f>#REF!=B963</f>
        <v>#REF!</v>
      </c>
      <c r="R963" t="e">
        <f>#REF!=D963</f>
        <v>#REF!</v>
      </c>
      <c r="S963" t="e">
        <f>#REF!=E963</f>
        <v>#REF!</v>
      </c>
      <c r="T963" t="e">
        <f>#REF!=F963</f>
        <v>#REF!</v>
      </c>
      <c r="U963" t="e">
        <f>#REF!=G963</f>
        <v>#REF!</v>
      </c>
      <c r="V963" t="e">
        <f>#REF!=H963</f>
        <v>#REF!</v>
      </c>
      <c r="W963" t="e">
        <f>#REF!=I963</f>
        <v>#REF!</v>
      </c>
      <c r="X963" t="e">
        <f>#REF!=J963</f>
        <v>#REF!</v>
      </c>
      <c r="Y963" t="e">
        <f>#REF!=K963</f>
        <v>#REF!</v>
      </c>
      <c r="Z963" t="e">
        <f>#REF!=L963</f>
        <v>#REF!</v>
      </c>
      <c r="AA963" t="b">
        <f t="shared" si="29"/>
        <v>1</v>
      </c>
    </row>
    <row r="964" spans="1:27" ht="17.25" customHeight="1" thickTop="1" thickBot="1" x14ac:dyDescent="0.3">
      <c r="A964" s="88" t="s">
        <v>158</v>
      </c>
      <c r="B964" s="70" t="s">
        <v>29</v>
      </c>
      <c r="C964" s="73" t="str">
        <f t="shared" si="30"/>
        <v>Castle Camps Church of England (Controlled) Primary School2028/2029</v>
      </c>
      <c r="D964" s="85">
        <v>12</v>
      </c>
      <c r="E964" s="85">
        <v>9</v>
      </c>
      <c r="F964" s="85">
        <v>23</v>
      </c>
      <c r="G964" s="85">
        <v>15</v>
      </c>
      <c r="H964" s="85">
        <v>10</v>
      </c>
      <c r="I964" s="85">
        <v>22</v>
      </c>
      <c r="J964" s="85">
        <v>20</v>
      </c>
      <c r="K964" s="85">
        <v>111</v>
      </c>
      <c r="L964" s="76">
        <v>20</v>
      </c>
      <c r="P964" t="e">
        <f>#REF!=A964</f>
        <v>#REF!</v>
      </c>
      <c r="Q964" t="e">
        <f>#REF!=B964</f>
        <v>#REF!</v>
      </c>
      <c r="R964" t="e">
        <f>#REF!=D964</f>
        <v>#REF!</v>
      </c>
      <c r="S964" t="e">
        <f>#REF!=E964</f>
        <v>#REF!</v>
      </c>
      <c r="T964" t="e">
        <f>#REF!=F964</f>
        <v>#REF!</v>
      </c>
      <c r="U964" t="e">
        <f>#REF!=G964</f>
        <v>#REF!</v>
      </c>
      <c r="V964" t="e">
        <f>#REF!=H964</f>
        <v>#REF!</v>
      </c>
      <c r="W964" t="e">
        <f>#REF!=I964</f>
        <v>#REF!</v>
      </c>
      <c r="X964" t="e">
        <f>#REF!=J964</f>
        <v>#REF!</v>
      </c>
      <c r="Y964" t="e">
        <f>#REF!=K964</f>
        <v>#REF!</v>
      </c>
      <c r="Z964" t="e">
        <f>#REF!=L964</f>
        <v>#REF!</v>
      </c>
      <c r="AA964" t="b">
        <f t="shared" ref="AA964:AA1027" si="31">O964=M964</f>
        <v>1</v>
      </c>
    </row>
    <row r="965" spans="1:27" ht="17.25" customHeight="1" thickTop="1" thickBot="1" x14ac:dyDescent="0.3">
      <c r="A965" s="89" t="s">
        <v>158</v>
      </c>
      <c r="B965" s="107" t="s">
        <v>30</v>
      </c>
      <c r="C965" s="73" t="str">
        <f t="shared" si="30"/>
        <v>Castle Camps Church of England (Controlled) Primary School2029/2030</v>
      </c>
      <c r="D965" s="85">
        <v>18</v>
      </c>
      <c r="E965" s="85">
        <v>13</v>
      </c>
      <c r="F965" s="85">
        <v>11</v>
      </c>
      <c r="G965" s="85">
        <v>23</v>
      </c>
      <c r="H965" s="85">
        <v>16</v>
      </c>
      <c r="I965" s="85">
        <v>10</v>
      </c>
      <c r="J965" s="85">
        <v>22</v>
      </c>
      <c r="K965" s="85">
        <v>113</v>
      </c>
      <c r="L965" s="76">
        <v>20</v>
      </c>
      <c r="P965" t="e">
        <f>#REF!=A965</f>
        <v>#REF!</v>
      </c>
      <c r="Q965" t="e">
        <f>#REF!=B965</f>
        <v>#REF!</v>
      </c>
      <c r="R965" t="e">
        <f>#REF!=D965</f>
        <v>#REF!</v>
      </c>
      <c r="S965" t="e">
        <f>#REF!=E965</f>
        <v>#REF!</v>
      </c>
      <c r="T965" t="e">
        <f>#REF!=F965</f>
        <v>#REF!</v>
      </c>
      <c r="U965" t="e">
        <f>#REF!=G965</f>
        <v>#REF!</v>
      </c>
      <c r="V965" t="e">
        <f>#REF!=H965</f>
        <v>#REF!</v>
      </c>
      <c r="W965" t="e">
        <f>#REF!=I965</f>
        <v>#REF!</v>
      </c>
      <c r="X965" t="e">
        <f>#REF!=J965</f>
        <v>#REF!</v>
      </c>
      <c r="Y965" t="e">
        <f>#REF!=K965</f>
        <v>#REF!</v>
      </c>
      <c r="Z965" t="e">
        <f>#REF!=L965</f>
        <v>#REF!</v>
      </c>
      <c r="AA965" t="b">
        <f t="shared" si="31"/>
        <v>1</v>
      </c>
    </row>
    <row r="966" spans="1:27" ht="17.25" customHeight="1" thickTop="1" thickBot="1" x14ac:dyDescent="0.3">
      <c r="A966" s="90" t="s">
        <v>158</v>
      </c>
      <c r="B966" s="109" t="s">
        <v>273</v>
      </c>
      <c r="C966" s="73" t="str">
        <f t="shared" si="30"/>
        <v>Castle Camps Church of England (Controlled) Primary School2030/2031</v>
      </c>
      <c r="D966" s="85">
        <v>13</v>
      </c>
      <c r="E966" s="85">
        <v>19</v>
      </c>
      <c r="F966" s="85">
        <v>15</v>
      </c>
      <c r="G966" s="85">
        <v>11</v>
      </c>
      <c r="H966" s="85">
        <v>24</v>
      </c>
      <c r="I966" s="85">
        <v>16</v>
      </c>
      <c r="J966" s="85">
        <v>10</v>
      </c>
      <c r="K966" s="85">
        <v>108</v>
      </c>
      <c r="L966" s="77">
        <v>20</v>
      </c>
      <c r="P966" t="e">
        <f>#REF!=A966</f>
        <v>#REF!</v>
      </c>
      <c r="Q966" t="e">
        <f>#REF!=B966</f>
        <v>#REF!</v>
      </c>
      <c r="R966" t="e">
        <f>#REF!=D966</f>
        <v>#REF!</v>
      </c>
      <c r="S966" t="e">
        <f>#REF!=E966</f>
        <v>#REF!</v>
      </c>
      <c r="T966" t="e">
        <f>#REF!=F966</f>
        <v>#REF!</v>
      </c>
      <c r="U966" t="e">
        <f>#REF!=G966</f>
        <v>#REF!</v>
      </c>
      <c r="V966" t="e">
        <f>#REF!=H966</f>
        <v>#REF!</v>
      </c>
      <c r="W966" t="e">
        <f>#REF!=I966</f>
        <v>#REF!</v>
      </c>
      <c r="X966" t="e">
        <f>#REF!=J966</f>
        <v>#REF!</v>
      </c>
      <c r="Y966" t="e">
        <f>#REF!=K966</f>
        <v>#REF!</v>
      </c>
      <c r="Z966" t="e">
        <f>#REF!=L966</f>
        <v>#REF!</v>
      </c>
      <c r="AA966" t="b">
        <f t="shared" si="31"/>
        <v>1</v>
      </c>
    </row>
    <row r="967" spans="1:27" ht="17.25" customHeight="1" thickTop="1" thickBot="1" x14ac:dyDescent="0.3">
      <c r="A967" s="65" t="s">
        <v>159</v>
      </c>
      <c r="B967" s="66" t="s">
        <v>39</v>
      </c>
      <c r="C967" s="73" t="str">
        <f t="shared" si="30"/>
        <v>Great Abington Primary School2022/2023</v>
      </c>
      <c r="D967" s="85">
        <v>20</v>
      </c>
      <c r="E967" s="85">
        <v>20</v>
      </c>
      <c r="F967" s="85">
        <v>19</v>
      </c>
      <c r="G967" s="85">
        <v>18</v>
      </c>
      <c r="H967" s="85">
        <v>21</v>
      </c>
      <c r="I967" s="85">
        <v>17</v>
      </c>
      <c r="J967" s="85">
        <v>21</v>
      </c>
      <c r="K967" s="85">
        <v>136</v>
      </c>
      <c r="L967" s="73">
        <v>0</v>
      </c>
      <c r="P967" t="e">
        <f>#REF!=A967</f>
        <v>#REF!</v>
      </c>
      <c r="Q967" t="e">
        <f>#REF!=B967</f>
        <v>#REF!</v>
      </c>
      <c r="R967" t="e">
        <f>#REF!=D967</f>
        <v>#REF!</v>
      </c>
      <c r="S967" t="e">
        <f>#REF!=E967</f>
        <v>#REF!</v>
      </c>
      <c r="T967" t="e">
        <f>#REF!=F967</f>
        <v>#REF!</v>
      </c>
      <c r="U967" t="e">
        <f>#REF!=G967</f>
        <v>#REF!</v>
      </c>
      <c r="V967" t="e">
        <f>#REF!=H967</f>
        <v>#REF!</v>
      </c>
      <c r="W967" t="e">
        <f>#REF!=I967</f>
        <v>#REF!</v>
      </c>
      <c r="X967" t="e">
        <f>#REF!=J967</f>
        <v>#REF!</v>
      </c>
      <c r="Y967" t="e">
        <f>#REF!=K967</f>
        <v>#REF!</v>
      </c>
      <c r="Z967" t="e">
        <f>#REF!=L967</f>
        <v>#REF!</v>
      </c>
      <c r="AA967" t="b">
        <f t="shared" si="31"/>
        <v>1</v>
      </c>
    </row>
    <row r="968" spans="1:27" ht="17.25" customHeight="1" thickTop="1" thickBot="1" x14ac:dyDescent="0.3">
      <c r="A968" s="67" t="s">
        <v>159</v>
      </c>
      <c r="B968" s="68" t="s">
        <v>40</v>
      </c>
      <c r="C968" s="73" t="str">
        <f t="shared" si="30"/>
        <v>Great Abington Primary School2023/2024</v>
      </c>
      <c r="D968" s="85">
        <v>18</v>
      </c>
      <c r="E968" s="85">
        <v>19</v>
      </c>
      <c r="F968" s="85">
        <v>20</v>
      </c>
      <c r="G968" s="85">
        <v>19</v>
      </c>
      <c r="H968" s="85">
        <v>18</v>
      </c>
      <c r="I968" s="85">
        <v>20</v>
      </c>
      <c r="J968" s="85">
        <v>19</v>
      </c>
      <c r="K968" s="85">
        <v>133</v>
      </c>
      <c r="L968" s="74">
        <v>0</v>
      </c>
      <c r="P968" t="e">
        <f>#REF!=A968</f>
        <v>#REF!</v>
      </c>
      <c r="Q968" t="e">
        <f>#REF!=B968</f>
        <v>#REF!</v>
      </c>
      <c r="R968" t="e">
        <f>#REF!=D968</f>
        <v>#REF!</v>
      </c>
      <c r="S968" t="e">
        <f>#REF!=E968</f>
        <v>#REF!</v>
      </c>
      <c r="T968" t="e">
        <f>#REF!=F968</f>
        <v>#REF!</v>
      </c>
      <c r="U968" t="e">
        <f>#REF!=G968</f>
        <v>#REF!</v>
      </c>
      <c r="V968" t="e">
        <f>#REF!=H968</f>
        <v>#REF!</v>
      </c>
      <c r="W968" t="e">
        <f>#REF!=I968</f>
        <v>#REF!</v>
      </c>
      <c r="X968" t="e">
        <f>#REF!=J968</f>
        <v>#REF!</v>
      </c>
      <c r="Y968" t="e">
        <f>#REF!=K968</f>
        <v>#REF!</v>
      </c>
      <c r="Z968" t="e">
        <f>#REF!=L968</f>
        <v>#REF!</v>
      </c>
      <c r="AA968" t="b">
        <f t="shared" si="31"/>
        <v>1</v>
      </c>
    </row>
    <row r="969" spans="1:27" ht="17.25" customHeight="1" thickTop="1" thickBot="1" x14ac:dyDescent="0.3">
      <c r="A969" s="67" t="s">
        <v>159</v>
      </c>
      <c r="B969" s="68" t="s">
        <v>25</v>
      </c>
      <c r="C969" s="73" t="str">
        <f t="shared" si="30"/>
        <v>Great Abington Primary School2024/2025</v>
      </c>
      <c r="D969" s="85">
        <v>14</v>
      </c>
      <c r="E969" s="85">
        <v>17</v>
      </c>
      <c r="F969" s="85">
        <v>20</v>
      </c>
      <c r="G969" s="85">
        <v>20</v>
      </c>
      <c r="H969" s="85">
        <v>21</v>
      </c>
      <c r="I969" s="85">
        <v>18</v>
      </c>
      <c r="J969" s="85">
        <v>20</v>
      </c>
      <c r="K969" s="85">
        <v>130</v>
      </c>
      <c r="L969" s="74">
        <v>0</v>
      </c>
      <c r="P969" t="e">
        <f>#REF!=A969</f>
        <v>#REF!</v>
      </c>
      <c r="Q969" t="e">
        <f>#REF!=B969</f>
        <v>#REF!</v>
      </c>
      <c r="R969" t="e">
        <f>#REF!=D969</f>
        <v>#REF!</v>
      </c>
      <c r="S969" t="e">
        <f>#REF!=E969</f>
        <v>#REF!</v>
      </c>
      <c r="T969" t="e">
        <f>#REF!=F969</f>
        <v>#REF!</v>
      </c>
      <c r="U969" t="e">
        <f>#REF!=G969</f>
        <v>#REF!</v>
      </c>
      <c r="V969" t="e">
        <f>#REF!=H969</f>
        <v>#REF!</v>
      </c>
      <c r="W969" t="e">
        <f>#REF!=I969</f>
        <v>#REF!</v>
      </c>
      <c r="X969" t="e">
        <f>#REF!=J969</f>
        <v>#REF!</v>
      </c>
      <c r="Y969" t="e">
        <f>#REF!=K969</f>
        <v>#REF!</v>
      </c>
      <c r="Z969" t="e">
        <f>#REF!=L969</f>
        <v>#REF!</v>
      </c>
      <c r="AA969" t="b">
        <f t="shared" si="31"/>
        <v>1</v>
      </c>
    </row>
    <row r="970" spans="1:27" ht="17.25" customHeight="1" thickTop="1" thickBot="1" x14ac:dyDescent="0.3">
      <c r="A970" s="86" t="s">
        <v>159</v>
      </c>
      <c r="B970" s="69" t="s">
        <v>26</v>
      </c>
      <c r="C970" s="73" t="str">
        <f t="shared" si="30"/>
        <v>Great Abington Primary School2025/2026</v>
      </c>
      <c r="D970" s="85">
        <v>21</v>
      </c>
      <c r="E970" s="85">
        <v>14</v>
      </c>
      <c r="F970" s="85">
        <v>16</v>
      </c>
      <c r="G970" s="85">
        <v>21</v>
      </c>
      <c r="H970" s="85">
        <v>21</v>
      </c>
      <c r="I970" s="85">
        <v>20</v>
      </c>
      <c r="J970" s="85">
        <v>20</v>
      </c>
      <c r="K970" s="85">
        <v>133</v>
      </c>
      <c r="L970" s="75">
        <v>20</v>
      </c>
      <c r="P970" t="e">
        <f>#REF!=A970</f>
        <v>#REF!</v>
      </c>
      <c r="Q970" t="e">
        <f>#REF!=B970</f>
        <v>#REF!</v>
      </c>
      <c r="R970" t="e">
        <f>#REF!=D970</f>
        <v>#REF!</v>
      </c>
      <c r="S970" t="e">
        <f>#REF!=E970</f>
        <v>#REF!</v>
      </c>
      <c r="T970" t="e">
        <f>#REF!=F970</f>
        <v>#REF!</v>
      </c>
      <c r="U970" t="e">
        <f>#REF!=G970</f>
        <v>#REF!</v>
      </c>
      <c r="V970" t="e">
        <f>#REF!=H970</f>
        <v>#REF!</v>
      </c>
      <c r="W970" t="e">
        <f>#REF!=I970</f>
        <v>#REF!</v>
      </c>
      <c r="X970" t="e">
        <f>#REF!=J970</f>
        <v>#REF!</v>
      </c>
      <c r="Y970" t="e">
        <f>#REF!=K970</f>
        <v>#REF!</v>
      </c>
      <c r="Z970" t="e">
        <f>#REF!=L970</f>
        <v>#REF!</v>
      </c>
      <c r="AA970" t="b">
        <f t="shared" si="31"/>
        <v>1</v>
      </c>
    </row>
    <row r="971" spans="1:27" ht="17.25" customHeight="1" thickTop="1" thickBot="1" x14ac:dyDescent="0.3">
      <c r="A971" s="87" t="s">
        <v>159</v>
      </c>
      <c r="B971" s="70" t="s">
        <v>27</v>
      </c>
      <c r="C971" s="73" t="str">
        <f t="shared" si="30"/>
        <v>Great Abington Primary School2026/2027</v>
      </c>
      <c r="D971" s="85">
        <v>15</v>
      </c>
      <c r="E971" s="85">
        <v>20</v>
      </c>
      <c r="F971" s="85">
        <v>14</v>
      </c>
      <c r="G971" s="85">
        <v>17</v>
      </c>
      <c r="H971" s="85">
        <v>22</v>
      </c>
      <c r="I971" s="85">
        <v>20</v>
      </c>
      <c r="J971" s="85">
        <v>21</v>
      </c>
      <c r="K971" s="85">
        <v>129</v>
      </c>
      <c r="L971" s="76">
        <v>20</v>
      </c>
      <c r="P971" t="e">
        <f>#REF!=A971</f>
        <v>#REF!</v>
      </c>
      <c r="Q971" t="e">
        <f>#REF!=B971</f>
        <v>#REF!</v>
      </c>
      <c r="R971" t="e">
        <f>#REF!=D971</f>
        <v>#REF!</v>
      </c>
      <c r="S971" t="e">
        <f>#REF!=E971</f>
        <v>#REF!</v>
      </c>
      <c r="T971" t="e">
        <f>#REF!=F971</f>
        <v>#REF!</v>
      </c>
      <c r="U971" t="e">
        <f>#REF!=G971</f>
        <v>#REF!</v>
      </c>
      <c r="V971" t="e">
        <f>#REF!=H971</f>
        <v>#REF!</v>
      </c>
      <c r="W971" t="e">
        <f>#REF!=I971</f>
        <v>#REF!</v>
      </c>
      <c r="X971" t="e">
        <f>#REF!=J971</f>
        <v>#REF!</v>
      </c>
      <c r="Y971" t="e">
        <f>#REF!=K971</f>
        <v>#REF!</v>
      </c>
      <c r="Z971" t="e">
        <f>#REF!=L971</f>
        <v>#REF!</v>
      </c>
      <c r="AA971" t="b">
        <f t="shared" si="31"/>
        <v>1</v>
      </c>
    </row>
    <row r="972" spans="1:27" ht="17.25" customHeight="1" thickTop="1" thickBot="1" x14ac:dyDescent="0.3">
      <c r="A972" s="87" t="s">
        <v>159</v>
      </c>
      <c r="B972" s="70" t="s">
        <v>28</v>
      </c>
      <c r="C972" s="73" t="str">
        <f t="shared" si="30"/>
        <v>Great Abington Primary School2027/2028</v>
      </c>
      <c r="D972" s="85">
        <v>16</v>
      </c>
      <c r="E972" s="85">
        <v>14</v>
      </c>
      <c r="F972" s="85">
        <v>20</v>
      </c>
      <c r="G972" s="85">
        <v>15</v>
      </c>
      <c r="H972" s="85">
        <v>18</v>
      </c>
      <c r="I972" s="85">
        <v>21</v>
      </c>
      <c r="J972" s="85">
        <v>21</v>
      </c>
      <c r="K972" s="85">
        <v>125</v>
      </c>
      <c r="L972" s="76">
        <v>20</v>
      </c>
      <c r="P972" t="e">
        <f>#REF!=A972</f>
        <v>#REF!</v>
      </c>
      <c r="Q972" t="e">
        <f>#REF!=B972</f>
        <v>#REF!</v>
      </c>
      <c r="R972" t="e">
        <f>#REF!=D972</f>
        <v>#REF!</v>
      </c>
      <c r="S972" t="e">
        <f>#REF!=E972</f>
        <v>#REF!</v>
      </c>
      <c r="T972" t="e">
        <f>#REF!=F972</f>
        <v>#REF!</v>
      </c>
      <c r="U972" t="e">
        <f>#REF!=G972</f>
        <v>#REF!</v>
      </c>
      <c r="V972" t="e">
        <f>#REF!=H972</f>
        <v>#REF!</v>
      </c>
      <c r="W972" t="e">
        <f>#REF!=I972</f>
        <v>#REF!</v>
      </c>
      <c r="X972" t="e">
        <f>#REF!=J972</f>
        <v>#REF!</v>
      </c>
      <c r="Y972" t="e">
        <f>#REF!=K972</f>
        <v>#REF!</v>
      </c>
      <c r="Z972" t="e">
        <f>#REF!=L972</f>
        <v>#REF!</v>
      </c>
      <c r="AA972" t="b">
        <f t="shared" si="31"/>
        <v>1</v>
      </c>
    </row>
    <row r="973" spans="1:27" ht="17.25" customHeight="1" thickTop="1" thickBot="1" x14ac:dyDescent="0.3">
      <c r="A973" s="88" t="s">
        <v>159</v>
      </c>
      <c r="B973" s="70" t="s">
        <v>29</v>
      </c>
      <c r="C973" s="73" t="str">
        <f t="shared" si="30"/>
        <v>Great Abington Primary School2028/2029</v>
      </c>
      <c r="D973" s="85">
        <v>20</v>
      </c>
      <c r="E973" s="85">
        <v>15</v>
      </c>
      <c r="F973" s="85">
        <v>14</v>
      </c>
      <c r="G973" s="85">
        <v>21</v>
      </c>
      <c r="H973" s="85">
        <v>16</v>
      </c>
      <c r="I973" s="85">
        <v>17</v>
      </c>
      <c r="J973" s="85">
        <v>22</v>
      </c>
      <c r="K973" s="85">
        <v>125</v>
      </c>
      <c r="L973" s="76">
        <v>20</v>
      </c>
      <c r="P973" t="e">
        <f>#REF!=A973</f>
        <v>#REF!</v>
      </c>
      <c r="Q973" t="e">
        <f>#REF!=B973</f>
        <v>#REF!</v>
      </c>
      <c r="R973" t="e">
        <f>#REF!=D973</f>
        <v>#REF!</v>
      </c>
      <c r="S973" t="e">
        <f>#REF!=E973</f>
        <v>#REF!</v>
      </c>
      <c r="T973" t="e">
        <f>#REF!=F973</f>
        <v>#REF!</v>
      </c>
      <c r="U973" t="e">
        <f>#REF!=G973</f>
        <v>#REF!</v>
      </c>
      <c r="V973" t="e">
        <f>#REF!=H973</f>
        <v>#REF!</v>
      </c>
      <c r="W973" t="e">
        <f>#REF!=I973</f>
        <v>#REF!</v>
      </c>
      <c r="X973" t="e">
        <f>#REF!=J973</f>
        <v>#REF!</v>
      </c>
      <c r="Y973" t="e">
        <f>#REF!=K973</f>
        <v>#REF!</v>
      </c>
      <c r="Z973" t="e">
        <f>#REF!=L973</f>
        <v>#REF!</v>
      </c>
      <c r="AA973" t="b">
        <f t="shared" si="31"/>
        <v>1</v>
      </c>
    </row>
    <row r="974" spans="1:27" ht="17.25" customHeight="1" thickTop="1" thickBot="1" x14ac:dyDescent="0.3">
      <c r="A974" s="89" t="s">
        <v>159</v>
      </c>
      <c r="B974" s="107" t="s">
        <v>30</v>
      </c>
      <c r="C974" s="73" t="str">
        <f t="shared" si="30"/>
        <v>Great Abington Primary School2029/2030</v>
      </c>
      <c r="D974" s="85">
        <v>8</v>
      </c>
      <c r="E974" s="85">
        <v>19</v>
      </c>
      <c r="F974" s="85">
        <v>15</v>
      </c>
      <c r="G974" s="85">
        <v>15</v>
      </c>
      <c r="H974" s="85">
        <v>22</v>
      </c>
      <c r="I974" s="85">
        <v>15</v>
      </c>
      <c r="J974" s="85">
        <v>18</v>
      </c>
      <c r="K974" s="85">
        <v>112</v>
      </c>
      <c r="L974" s="76">
        <v>20</v>
      </c>
      <c r="P974" t="e">
        <f>#REF!=A974</f>
        <v>#REF!</v>
      </c>
      <c r="Q974" t="e">
        <f>#REF!=B974</f>
        <v>#REF!</v>
      </c>
      <c r="R974" t="e">
        <f>#REF!=D974</f>
        <v>#REF!</v>
      </c>
      <c r="S974" t="e">
        <f>#REF!=E974</f>
        <v>#REF!</v>
      </c>
      <c r="T974" t="e">
        <f>#REF!=F974</f>
        <v>#REF!</v>
      </c>
      <c r="U974" t="e">
        <f>#REF!=G974</f>
        <v>#REF!</v>
      </c>
      <c r="V974" t="e">
        <f>#REF!=H974</f>
        <v>#REF!</v>
      </c>
      <c r="W974" t="e">
        <f>#REF!=I974</f>
        <v>#REF!</v>
      </c>
      <c r="X974" t="e">
        <f>#REF!=J974</f>
        <v>#REF!</v>
      </c>
      <c r="Y974" t="e">
        <f>#REF!=K974</f>
        <v>#REF!</v>
      </c>
      <c r="Z974" t="e">
        <f>#REF!=L974</f>
        <v>#REF!</v>
      </c>
      <c r="AA974" t="b">
        <f t="shared" si="31"/>
        <v>1</v>
      </c>
    </row>
    <row r="975" spans="1:27" ht="17.25" customHeight="1" thickTop="1" thickBot="1" x14ac:dyDescent="0.3">
      <c r="A975" s="90" t="s">
        <v>159</v>
      </c>
      <c r="B975" s="109" t="s">
        <v>273</v>
      </c>
      <c r="C975" s="73" t="str">
        <f t="shared" si="30"/>
        <v>Great Abington Primary School2030/2031</v>
      </c>
      <c r="D975" s="85">
        <v>15</v>
      </c>
      <c r="E975" s="85">
        <v>7</v>
      </c>
      <c r="F975" s="85">
        <v>19</v>
      </c>
      <c r="G975" s="85">
        <v>16</v>
      </c>
      <c r="H975" s="85">
        <v>16</v>
      </c>
      <c r="I975" s="85">
        <v>21</v>
      </c>
      <c r="J975" s="85">
        <v>16</v>
      </c>
      <c r="K975" s="85">
        <v>110</v>
      </c>
      <c r="L975" s="77">
        <v>20</v>
      </c>
      <c r="P975" t="e">
        <f>#REF!=A975</f>
        <v>#REF!</v>
      </c>
      <c r="Q975" t="e">
        <f>#REF!=B975</f>
        <v>#REF!</v>
      </c>
      <c r="R975" t="e">
        <f>#REF!=D975</f>
        <v>#REF!</v>
      </c>
      <c r="S975" t="e">
        <f>#REF!=E975</f>
        <v>#REF!</v>
      </c>
      <c r="T975" t="e">
        <f>#REF!=F975</f>
        <v>#REF!</v>
      </c>
      <c r="U975" t="e">
        <f>#REF!=G975</f>
        <v>#REF!</v>
      </c>
      <c r="V975" t="e">
        <f>#REF!=H975</f>
        <v>#REF!</v>
      </c>
      <c r="W975" t="e">
        <f>#REF!=I975</f>
        <v>#REF!</v>
      </c>
      <c r="X975" t="e">
        <f>#REF!=J975</f>
        <v>#REF!</v>
      </c>
      <c r="Y975" t="e">
        <f>#REF!=K975</f>
        <v>#REF!</v>
      </c>
      <c r="Z975" t="e">
        <f>#REF!=L975</f>
        <v>#REF!</v>
      </c>
      <c r="AA975" t="b">
        <f t="shared" si="31"/>
        <v>1</v>
      </c>
    </row>
    <row r="976" spans="1:27" ht="17.25" customHeight="1" thickTop="1" thickBot="1" x14ac:dyDescent="0.3">
      <c r="A976" s="65" t="s">
        <v>160</v>
      </c>
      <c r="B976" s="66" t="s">
        <v>39</v>
      </c>
      <c r="C976" s="73" t="str">
        <f t="shared" si="30"/>
        <v>Linton CofE Infant School2022/2023</v>
      </c>
      <c r="D976" s="85">
        <v>50</v>
      </c>
      <c r="E976" s="85">
        <v>48</v>
      </c>
      <c r="F976" s="85">
        <v>58</v>
      </c>
      <c r="G976" s="85">
        <v>0</v>
      </c>
      <c r="H976" s="85">
        <v>0</v>
      </c>
      <c r="I976" s="85">
        <v>0</v>
      </c>
      <c r="J976" s="85">
        <v>0</v>
      </c>
      <c r="K976" s="85">
        <v>156</v>
      </c>
      <c r="L976" s="73">
        <v>0</v>
      </c>
      <c r="P976" t="e">
        <f>#REF!=A976</f>
        <v>#REF!</v>
      </c>
      <c r="Q976" t="e">
        <f>#REF!=B976</f>
        <v>#REF!</v>
      </c>
      <c r="R976" t="e">
        <f>#REF!=D976</f>
        <v>#REF!</v>
      </c>
      <c r="S976" t="e">
        <f>#REF!=E976</f>
        <v>#REF!</v>
      </c>
      <c r="T976" t="e">
        <f>#REF!=F976</f>
        <v>#REF!</v>
      </c>
      <c r="U976" t="e">
        <f>#REF!=G976</f>
        <v>#REF!</v>
      </c>
      <c r="V976" t="e">
        <f>#REF!=H976</f>
        <v>#REF!</v>
      </c>
      <c r="W976" t="e">
        <f>#REF!=I976</f>
        <v>#REF!</v>
      </c>
      <c r="X976" t="e">
        <f>#REF!=J976</f>
        <v>#REF!</v>
      </c>
      <c r="Y976" t="e">
        <f>#REF!=K976</f>
        <v>#REF!</v>
      </c>
      <c r="Z976" t="e">
        <f>#REF!=L976</f>
        <v>#REF!</v>
      </c>
      <c r="AA976" t="b">
        <f t="shared" si="31"/>
        <v>1</v>
      </c>
    </row>
    <row r="977" spans="1:27" ht="17.25" customHeight="1" thickTop="1" thickBot="1" x14ac:dyDescent="0.3">
      <c r="A977" s="67" t="s">
        <v>160</v>
      </c>
      <c r="B977" s="68" t="s">
        <v>40</v>
      </c>
      <c r="C977" s="73" t="str">
        <f t="shared" si="30"/>
        <v>Linton CofE Infant School2023/2024</v>
      </c>
      <c r="D977" s="85">
        <v>48</v>
      </c>
      <c r="E977" s="85">
        <v>55</v>
      </c>
      <c r="F977" s="85">
        <v>46</v>
      </c>
      <c r="G977" s="85">
        <v>0</v>
      </c>
      <c r="H977" s="85">
        <v>0</v>
      </c>
      <c r="I977" s="85">
        <v>0</v>
      </c>
      <c r="J977" s="85">
        <v>0</v>
      </c>
      <c r="K977" s="85">
        <v>149</v>
      </c>
      <c r="L977" s="74">
        <v>0</v>
      </c>
      <c r="P977" t="e">
        <f>#REF!=A977</f>
        <v>#REF!</v>
      </c>
      <c r="Q977" t="e">
        <f>#REF!=B977</f>
        <v>#REF!</v>
      </c>
      <c r="R977" t="e">
        <f>#REF!=D977</f>
        <v>#REF!</v>
      </c>
      <c r="S977" t="e">
        <f>#REF!=E977</f>
        <v>#REF!</v>
      </c>
      <c r="T977" t="e">
        <f>#REF!=F977</f>
        <v>#REF!</v>
      </c>
      <c r="U977" t="e">
        <f>#REF!=G977</f>
        <v>#REF!</v>
      </c>
      <c r="V977" t="e">
        <f>#REF!=H977</f>
        <v>#REF!</v>
      </c>
      <c r="W977" t="e">
        <f>#REF!=I977</f>
        <v>#REF!</v>
      </c>
      <c r="X977" t="e">
        <f>#REF!=J977</f>
        <v>#REF!</v>
      </c>
      <c r="Y977" t="e">
        <f>#REF!=K977</f>
        <v>#REF!</v>
      </c>
      <c r="Z977" t="e">
        <f>#REF!=L977</f>
        <v>#REF!</v>
      </c>
      <c r="AA977" t="b">
        <f t="shared" si="31"/>
        <v>1</v>
      </c>
    </row>
    <row r="978" spans="1:27" ht="17.25" customHeight="1" thickTop="1" thickBot="1" x14ac:dyDescent="0.3">
      <c r="A978" s="67" t="s">
        <v>160</v>
      </c>
      <c r="B978" s="68" t="s">
        <v>25</v>
      </c>
      <c r="C978" s="73" t="str">
        <f t="shared" si="30"/>
        <v>Linton CofE Infant School2024/2025</v>
      </c>
      <c r="D978" s="85">
        <v>52</v>
      </c>
      <c r="E978" s="85">
        <v>52</v>
      </c>
      <c r="F978" s="85">
        <v>57</v>
      </c>
      <c r="G978" s="85">
        <v>0</v>
      </c>
      <c r="H978" s="85">
        <v>0</v>
      </c>
      <c r="I978" s="85">
        <v>0</v>
      </c>
      <c r="J978" s="85">
        <v>0</v>
      </c>
      <c r="K978" s="85">
        <v>161</v>
      </c>
      <c r="L978" s="74">
        <v>0</v>
      </c>
      <c r="P978" t="e">
        <f>#REF!=A978</f>
        <v>#REF!</v>
      </c>
      <c r="Q978" t="e">
        <f>#REF!=B978</f>
        <v>#REF!</v>
      </c>
      <c r="R978" t="e">
        <f>#REF!=D978</f>
        <v>#REF!</v>
      </c>
      <c r="S978" t="e">
        <f>#REF!=E978</f>
        <v>#REF!</v>
      </c>
      <c r="T978" t="e">
        <f>#REF!=F978</f>
        <v>#REF!</v>
      </c>
      <c r="U978" t="e">
        <f>#REF!=G978</f>
        <v>#REF!</v>
      </c>
      <c r="V978" t="e">
        <f>#REF!=H978</f>
        <v>#REF!</v>
      </c>
      <c r="W978" t="e">
        <f>#REF!=I978</f>
        <v>#REF!</v>
      </c>
      <c r="X978" t="e">
        <f>#REF!=J978</f>
        <v>#REF!</v>
      </c>
      <c r="Y978" t="e">
        <f>#REF!=K978</f>
        <v>#REF!</v>
      </c>
      <c r="Z978" t="e">
        <f>#REF!=L978</f>
        <v>#REF!</v>
      </c>
      <c r="AA978" t="b">
        <f t="shared" si="31"/>
        <v>1</v>
      </c>
    </row>
    <row r="979" spans="1:27" ht="17.25" customHeight="1" thickTop="1" thickBot="1" x14ac:dyDescent="0.3">
      <c r="A979" s="86" t="s">
        <v>160</v>
      </c>
      <c r="B979" s="69" t="s">
        <v>26</v>
      </c>
      <c r="C979" s="73" t="str">
        <f t="shared" si="30"/>
        <v>Linton CofE Infant School2025/2026</v>
      </c>
      <c r="D979" s="85">
        <v>46</v>
      </c>
      <c r="E979" s="85">
        <v>56</v>
      </c>
      <c r="F979" s="85">
        <v>51</v>
      </c>
      <c r="G979" s="85">
        <v>0</v>
      </c>
      <c r="H979" s="85">
        <v>0</v>
      </c>
      <c r="I979" s="85">
        <v>0</v>
      </c>
      <c r="J979" s="85">
        <v>0</v>
      </c>
      <c r="K979" s="85">
        <v>153</v>
      </c>
      <c r="L979" s="75">
        <v>50</v>
      </c>
      <c r="P979" t="e">
        <f>#REF!=A979</f>
        <v>#REF!</v>
      </c>
      <c r="Q979" t="e">
        <f>#REF!=B979</f>
        <v>#REF!</v>
      </c>
      <c r="R979" t="e">
        <f>#REF!=D979</f>
        <v>#REF!</v>
      </c>
      <c r="S979" t="e">
        <f>#REF!=E979</f>
        <v>#REF!</v>
      </c>
      <c r="T979" t="e">
        <f>#REF!=F979</f>
        <v>#REF!</v>
      </c>
      <c r="U979" t="e">
        <f>#REF!=G979</f>
        <v>#REF!</v>
      </c>
      <c r="V979" t="e">
        <f>#REF!=H979</f>
        <v>#REF!</v>
      </c>
      <c r="W979" t="e">
        <f>#REF!=I979</f>
        <v>#REF!</v>
      </c>
      <c r="X979" t="e">
        <f>#REF!=J979</f>
        <v>#REF!</v>
      </c>
      <c r="Y979" t="e">
        <f>#REF!=K979</f>
        <v>#REF!</v>
      </c>
      <c r="Z979" t="e">
        <f>#REF!=L979</f>
        <v>#REF!</v>
      </c>
      <c r="AA979" t="b">
        <f t="shared" si="31"/>
        <v>1</v>
      </c>
    </row>
    <row r="980" spans="1:27" ht="17.25" customHeight="1" thickTop="1" thickBot="1" x14ac:dyDescent="0.3">
      <c r="A980" s="87" t="s">
        <v>160</v>
      </c>
      <c r="B980" s="70" t="s">
        <v>27</v>
      </c>
      <c r="C980" s="73" t="str">
        <f t="shared" si="30"/>
        <v>Linton CofE Infant School2026/2027</v>
      </c>
      <c r="D980" s="85">
        <v>41</v>
      </c>
      <c r="E980" s="85">
        <v>50</v>
      </c>
      <c r="F980" s="85">
        <v>56</v>
      </c>
      <c r="G980" s="85">
        <v>0</v>
      </c>
      <c r="H980" s="85">
        <v>0</v>
      </c>
      <c r="I980" s="85">
        <v>0</v>
      </c>
      <c r="J980" s="85">
        <v>0</v>
      </c>
      <c r="K980" s="85">
        <v>147</v>
      </c>
      <c r="L980" s="76">
        <v>50</v>
      </c>
      <c r="P980" t="e">
        <f>#REF!=A980</f>
        <v>#REF!</v>
      </c>
      <c r="Q980" t="e">
        <f>#REF!=B980</f>
        <v>#REF!</v>
      </c>
      <c r="R980" t="e">
        <f>#REF!=D980</f>
        <v>#REF!</v>
      </c>
      <c r="S980" t="e">
        <f>#REF!=E980</f>
        <v>#REF!</v>
      </c>
      <c r="T980" t="e">
        <f>#REF!=F980</f>
        <v>#REF!</v>
      </c>
      <c r="U980" t="e">
        <f>#REF!=G980</f>
        <v>#REF!</v>
      </c>
      <c r="V980" t="e">
        <f>#REF!=H980</f>
        <v>#REF!</v>
      </c>
      <c r="W980" t="e">
        <f>#REF!=I980</f>
        <v>#REF!</v>
      </c>
      <c r="X980" t="e">
        <f>#REF!=J980</f>
        <v>#REF!</v>
      </c>
      <c r="Y980" t="e">
        <f>#REF!=K980</f>
        <v>#REF!</v>
      </c>
      <c r="Z980" t="e">
        <f>#REF!=L980</f>
        <v>#REF!</v>
      </c>
      <c r="AA980" t="b">
        <f t="shared" si="31"/>
        <v>1</v>
      </c>
    </row>
    <row r="981" spans="1:27" ht="17.25" customHeight="1" thickTop="1" thickBot="1" x14ac:dyDescent="0.3">
      <c r="A981" s="87" t="s">
        <v>160</v>
      </c>
      <c r="B981" s="70" t="s">
        <v>28</v>
      </c>
      <c r="C981" s="73" t="str">
        <f t="shared" si="30"/>
        <v>Linton CofE Infant School2027/2028</v>
      </c>
      <c r="D981" s="85">
        <v>49</v>
      </c>
      <c r="E981" s="85">
        <v>45</v>
      </c>
      <c r="F981" s="85">
        <v>50</v>
      </c>
      <c r="G981" s="85">
        <v>0</v>
      </c>
      <c r="H981" s="85">
        <v>0</v>
      </c>
      <c r="I981" s="85">
        <v>0</v>
      </c>
      <c r="J981" s="85">
        <v>0</v>
      </c>
      <c r="K981" s="85">
        <v>144</v>
      </c>
      <c r="L981" s="76">
        <v>50</v>
      </c>
      <c r="P981" t="e">
        <f>#REF!=A981</f>
        <v>#REF!</v>
      </c>
      <c r="Q981" t="e">
        <f>#REF!=B981</f>
        <v>#REF!</v>
      </c>
      <c r="R981" t="e">
        <f>#REF!=D981</f>
        <v>#REF!</v>
      </c>
      <c r="S981" t="e">
        <f>#REF!=E981</f>
        <v>#REF!</v>
      </c>
      <c r="T981" t="e">
        <f>#REF!=F981</f>
        <v>#REF!</v>
      </c>
      <c r="U981" t="e">
        <f>#REF!=G981</f>
        <v>#REF!</v>
      </c>
      <c r="V981" t="e">
        <f>#REF!=H981</f>
        <v>#REF!</v>
      </c>
      <c r="W981" t="e">
        <f>#REF!=I981</f>
        <v>#REF!</v>
      </c>
      <c r="X981" t="e">
        <f>#REF!=J981</f>
        <v>#REF!</v>
      </c>
      <c r="Y981" t="e">
        <f>#REF!=K981</f>
        <v>#REF!</v>
      </c>
      <c r="Z981" t="e">
        <f>#REF!=L981</f>
        <v>#REF!</v>
      </c>
      <c r="AA981" t="b">
        <f t="shared" si="31"/>
        <v>1</v>
      </c>
    </row>
    <row r="982" spans="1:27" ht="17.25" customHeight="1" thickTop="1" thickBot="1" x14ac:dyDescent="0.3">
      <c r="A982" s="88" t="s">
        <v>160</v>
      </c>
      <c r="B982" s="70" t="s">
        <v>29</v>
      </c>
      <c r="C982" s="73" t="str">
        <f t="shared" si="30"/>
        <v>Linton CofE Infant School2028/2029</v>
      </c>
      <c r="D982" s="85">
        <v>50</v>
      </c>
      <c r="E982" s="85">
        <v>53</v>
      </c>
      <c r="F982" s="85">
        <v>45</v>
      </c>
      <c r="G982" s="85">
        <v>0</v>
      </c>
      <c r="H982" s="85">
        <v>0</v>
      </c>
      <c r="I982" s="85">
        <v>0</v>
      </c>
      <c r="J982" s="85">
        <v>0</v>
      </c>
      <c r="K982" s="85">
        <v>148</v>
      </c>
      <c r="L982" s="76">
        <v>50</v>
      </c>
      <c r="P982" t="e">
        <f>#REF!=A982</f>
        <v>#REF!</v>
      </c>
      <c r="Q982" t="e">
        <f>#REF!=B982</f>
        <v>#REF!</v>
      </c>
      <c r="R982" t="e">
        <f>#REF!=D982</f>
        <v>#REF!</v>
      </c>
      <c r="S982" t="e">
        <f>#REF!=E982</f>
        <v>#REF!</v>
      </c>
      <c r="T982" t="e">
        <f>#REF!=F982</f>
        <v>#REF!</v>
      </c>
      <c r="U982" t="e">
        <f>#REF!=G982</f>
        <v>#REF!</v>
      </c>
      <c r="V982" t="e">
        <f>#REF!=H982</f>
        <v>#REF!</v>
      </c>
      <c r="W982" t="e">
        <f>#REF!=I982</f>
        <v>#REF!</v>
      </c>
      <c r="X982" t="e">
        <f>#REF!=J982</f>
        <v>#REF!</v>
      </c>
      <c r="Y982" t="e">
        <f>#REF!=K982</f>
        <v>#REF!</v>
      </c>
      <c r="Z982" t="e">
        <f>#REF!=L982</f>
        <v>#REF!</v>
      </c>
      <c r="AA982" t="b">
        <f t="shared" si="31"/>
        <v>1</v>
      </c>
    </row>
    <row r="983" spans="1:27" ht="17.25" customHeight="1" thickTop="1" thickBot="1" x14ac:dyDescent="0.3">
      <c r="A983" s="89" t="s">
        <v>160</v>
      </c>
      <c r="B983" s="107" t="s">
        <v>30</v>
      </c>
      <c r="C983" s="73" t="str">
        <f t="shared" si="30"/>
        <v>Linton CofE Infant School2029/2030</v>
      </c>
      <c r="D983" s="85">
        <v>47</v>
      </c>
      <c r="E983" s="85">
        <v>54</v>
      </c>
      <c r="F983" s="85">
        <v>53</v>
      </c>
      <c r="G983" s="85">
        <v>0</v>
      </c>
      <c r="H983" s="85">
        <v>0</v>
      </c>
      <c r="I983" s="85">
        <v>0</v>
      </c>
      <c r="J983" s="85">
        <v>0</v>
      </c>
      <c r="K983" s="85">
        <v>154</v>
      </c>
      <c r="L983" s="76">
        <v>50</v>
      </c>
      <c r="P983" t="e">
        <f>#REF!=A983</f>
        <v>#REF!</v>
      </c>
      <c r="Q983" t="e">
        <f>#REF!=B983</f>
        <v>#REF!</v>
      </c>
      <c r="R983" t="e">
        <f>#REF!=D983</f>
        <v>#REF!</v>
      </c>
      <c r="S983" t="e">
        <f>#REF!=E983</f>
        <v>#REF!</v>
      </c>
      <c r="T983" t="e">
        <f>#REF!=F983</f>
        <v>#REF!</v>
      </c>
      <c r="U983" t="e">
        <f>#REF!=G983</f>
        <v>#REF!</v>
      </c>
      <c r="V983" t="e">
        <f>#REF!=H983</f>
        <v>#REF!</v>
      </c>
      <c r="W983" t="e">
        <f>#REF!=I983</f>
        <v>#REF!</v>
      </c>
      <c r="X983" t="e">
        <f>#REF!=J983</f>
        <v>#REF!</v>
      </c>
      <c r="Y983" t="e">
        <f>#REF!=K983</f>
        <v>#REF!</v>
      </c>
      <c r="Z983" t="e">
        <f>#REF!=L983</f>
        <v>#REF!</v>
      </c>
      <c r="AA983" t="b">
        <f t="shared" si="31"/>
        <v>1</v>
      </c>
    </row>
    <row r="984" spans="1:27" ht="17.25" customHeight="1" thickTop="1" thickBot="1" x14ac:dyDescent="0.3">
      <c r="A984" s="90" t="s">
        <v>160</v>
      </c>
      <c r="B984" s="109" t="s">
        <v>273</v>
      </c>
      <c r="C984" s="73" t="str">
        <f t="shared" si="30"/>
        <v>Linton CofE Infant School2030/2031</v>
      </c>
      <c r="D984" s="85">
        <v>49</v>
      </c>
      <c r="E984" s="85">
        <v>51</v>
      </c>
      <c r="F984" s="85">
        <v>54</v>
      </c>
      <c r="G984" s="85">
        <v>0</v>
      </c>
      <c r="H984" s="85">
        <v>0</v>
      </c>
      <c r="I984" s="85">
        <v>0</v>
      </c>
      <c r="J984" s="85">
        <v>0</v>
      </c>
      <c r="K984" s="85">
        <v>154</v>
      </c>
      <c r="L984" s="77">
        <v>50</v>
      </c>
      <c r="P984" t="e">
        <f>#REF!=A984</f>
        <v>#REF!</v>
      </c>
      <c r="Q984" t="e">
        <f>#REF!=B984</f>
        <v>#REF!</v>
      </c>
      <c r="R984" t="e">
        <f>#REF!=D984</f>
        <v>#REF!</v>
      </c>
      <c r="S984" t="e">
        <f>#REF!=E984</f>
        <v>#REF!</v>
      </c>
      <c r="T984" t="e">
        <f>#REF!=F984</f>
        <v>#REF!</v>
      </c>
      <c r="U984" t="e">
        <f>#REF!=G984</f>
        <v>#REF!</v>
      </c>
      <c r="V984" t="e">
        <f>#REF!=H984</f>
        <v>#REF!</v>
      </c>
      <c r="W984" t="e">
        <f>#REF!=I984</f>
        <v>#REF!</v>
      </c>
      <c r="X984" t="e">
        <f>#REF!=J984</f>
        <v>#REF!</v>
      </c>
      <c r="Y984" t="e">
        <f>#REF!=K984</f>
        <v>#REF!</v>
      </c>
      <c r="Z984" t="e">
        <f>#REF!=L984</f>
        <v>#REF!</v>
      </c>
      <c r="AA984" t="b">
        <f t="shared" si="31"/>
        <v>1</v>
      </c>
    </row>
    <row r="985" spans="1:27" ht="17.25" customHeight="1" thickTop="1" thickBot="1" x14ac:dyDescent="0.3">
      <c r="A985" s="65" t="s">
        <v>161</v>
      </c>
      <c r="B985" s="66" t="s">
        <v>39</v>
      </c>
      <c r="C985" s="73" t="str">
        <f t="shared" si="30"/>
        <v>Linton Heights Junior School2022/2023</v>
      </c>
      <c r="D985" s="85">
        <v>0</v>
      </c>
      <c r="E985" s="85">
        <v>0</v>
      </c>
      <c r="F985" s="85">
        <v>0</v>
      </c>
      <c r="G985" s="85">
        <v>59</v>
      </c>
      <c r="H985" s="85">
        <v>53</v>
      </c>
      <c r="I985" s="85">
        <v>61</v>
      </c>
      <c r="J985" s="85">
        <v>63</v>
      </c>
      <c r="K985" s="85">
        <v>236</v>
      </c>
      <c r="L985" s="73">
        <v>0</v>
      </c>
      <c r="P985" t="e">
        <f>#REF!=A985</f>
        <v>#REF!</v>
      </c>
      <c r="Q985" t="e">
        <f>#REF!=B985</f>
        <v>#REF!</v>
      </c>
      <c r="R985" t="e">
        <f>#REF!=D985</f>
        <v>#REF!</v>
      </c>
      <c r="S985" t="e">
        <f>#REF!=E985</f>
        <v>#REF!</v>
      </c>
      <c r="T985" t="e">
        <f>#REF!=F985</f>
        <v>#REF!</v>
      </c>
      <c r="U985" t="e">
        <f>#REF!=G985</f>
        <v>#REF!</v>
      </c>
      <c r="V985" t="e">
        <f>#REF!=H985</f>
        <v>#REF!</v>
      </c>
      <c r="W985" t="e">
        <f>#REF!=I985</f>
        <v>#REF!</v>
      </c>
      <c r="X985" t="e">
        <f>#REF!=J985</f>
        <v>#REF!</v>
      </c>
      <c r="Y985" t="e">
        <f>#REF!=K985</f>
        <v>#REF!</v>
      </c>
      <c r="Z985" t="e">
        <f>#REF!=L985</f>
        <v>#REF!</v>
      </c>
      <c r="AA985" t="b">
        <f t="shared" si="31"/>
        <v>1</v>
      </c>
    </row>
    <row r="986" spans="1:27" ht="17.25" customHeight="1" thickTop="1" thickBot="1" x14ac:dyDescent="0.3">
      <c r="A986" s="67" t="s">
        <v>161</v>
      </c>
      <c r="B986" s="68" t="s">
        <v>40</v>
      </c>
      <c r="C986" s="73" t="str">
        <f t="shared" si="30"/>
        <v>Linton Heights Junior School2023/2024</v>
      </c>
      <c r="D986" s="85">
        <v>0</v>
      </c>
      <c r="E986" s="85">
        <v>0</v>
      </c>
      <c r="F986" s="85">
        <v>0</v>
      </c>
      <c r="G986" s="85">
        <v>64</v>
      </c>
      <c r="H986" s="85">
        <v>63</v>
      </c>
      <c r="I986" s="85">
        <v>60</v>
      </c>
      <c r="J986" s="85">
        <v>62</v>
      </c>
      <c r="K986" s="85">
        <v>249</v>
      </c>
      <c r="L986" s="74">
        <v>0</v>
      </c>
      <c r="P986" t="e">
        <f>#REF!=A986</f>
        <v>#REF!</v>
      </c>
      <c r="Q986" t="e">
        <f>#REF!=B986</f>
        <v>#REF!</v>
      </c>
      <c r="R986" t="e">
        <f>#REF!=D986</f>
        <v>#REF!</v>
      </c>
      <c r="S986" t="e">
        <f>#REF!=E986</f>
        <v>#REF!</v>
      </c>
      <c r="T986" t="e">
        <f>#REF!=F986</f>
        <v>#REF!</v>
      </c>
      <c r="U986" t="e">
        <f>#REF!=G986</f>
        <v>#REF!</v>
      </c>
      <c r="V986" t="e">
        <f>#REF!=H986</f>
        <v>#REF!</v>
      </c>
      <c r="W986" t="e">
        <f>#REF!=I986</f>
        <v>#REF!</v>
      </c>
      <c r="X986" t="e">
        <f>#REF!=J986</f>
        <v>#REF!</v>
      </c>
      <c r="Y986" t="e">
        <f>#REF!=K986</f>
        <v>#REF!</v>
      </c>
      <c r="Z986" t="e">
        <f>#REF!=L986</f>
        <v>#REF!</v>
      </c>
      <c r="AA986" t="b">
        <f t="shared" si="31"/>
        <v>1</v>
      </c>
    </row>
    <row r="987" spans="1:27" ht="17.25" customHeight="1" thickTop="1" thickBot="1" x14ac:dyDescent="0.3">
      <c r="A987" s="67" t="s">
        <v>161</v>
      </c>
      <c r="B987" s="68" t="s">
        <v>25</v>
      </c>
      <c r="C987" s="73" t="str">
        <f t="shared" si="30"/>
        <v>Linton Heights Junior School2024/2025</v>
      </c>
      <c r="D987" s="85">
        <v>0</v>
      </c>
      <c r="E987" s="85">
        <v>0</v>
      </c>
      <c r="F987" s="85">
        <v>0</v>
      </c>
      <c r="G987" s="85">
        <v>48</v>
      </c>
      <c r="H987" s="85">
        <v>63</v>
      </c>
      <c r="I987" s="85">
        <v>64</v>
      </c>
      <c r="J987" s="85">
        <v>58</v>
      </c>
      <c r="K987" s="85">
        <v>233</v>
      </c>
      <c r="L987" s="74">
        <v>0</v>
      </c>
      <c r="P987" t="e">
        <f>#REF!=A987</f>
        <v>#REF!</v>
      </c>
      <c r="Q987" t="e">
        <f>#REF!=B987</f>
        <v>#REF!</v>
      </c>
      <c r="R987" t="e">
        <f>#REF!=D987</f>
        <v>#REF!</v>
      </c>
      <c r="S987" t="e">
        <f>#REF!=E987</f>
        <v>#REF!</v>
      </c>
      <c r="T987" t="e">
        <f>#REF!=F987</f>
        <v>#REF!</v>
      </c>
      <c r="U987" t="e">
        <f>#REF!=G987</f>
        <v>#REF!</v>
      </c>
      <c r="V987" t="e">
        <f>#REF!=H987</f>
        <v>#REF!</v>
      </c>
      <c r="W987" t="e">
        <f>#REF!=I987</f>
        <v>#REF!</v>
      </c>
      <c r="X987" t="e">
        <f>#REF!=J987</f>
        <v>#REF!</v>
      </c>
      <c r="Y987" t="e">
        <f>#REF!=K987</f>
        <v>#REF!</v>
      </c>
      <c r="Z987" t="e">
        <f>#REF!=L987</f>
        <v>#REF!</v>
      </c>
      <c r="AA987" t="b">
        <f t="shared" si="31"/>
        <v>1</v>
      </c>
    </row>
    <row r="988" spans="1:27" ht="17.25" customHeight="1" thickTop="1" thickBot="1" x14ac:dyDescent="0.3">
      <c r="A988" s="86" t="s">
        <v>161</v>
      </c>
      <c r="B988" s="69" t="s">
        <v>26</v>
      </c>
      <c r="C988" s="73" t="str">
        <f t="shared" si="30"/>
        <v>Linton Heights Junior School2025/2026</v>
      </c>
      <c r="D988" s="85">
        <v>0</v>
      </c>
      <c r="E988" s="85">
        <v>0</v>
      </c>
      <c r="F988" s="85">
        <v>0</v>
      </c>
      <c r="G988" s="85">
        <v>58</v>
      </c>
      <c r="H988" s="85">
        <v>47</v>
      </c>
      <c r="I988" s="85">
        <v>63</v>
      </c>
      <c r="J988" s="85">
        <v>63</v>
      </c>
      <c r="K988" s="85">
        <v>231</v>
      </c>
      <c r="L988" s="75">
        <v>60</v>
      </c>
      <c r="P988" t="e">
        <f>#REF!=A988</f>
        <v>#REF!</v>
      </c>
      <c r="Q988" t="e">
        <f>#REF!=B988</f>
        <v>#REF!</v>
      </c>
      <c r="R988" t="e">
        <f>#REF!=D988</f>
        <v>#REF!</v>
      </c>
      <c r="S988" t="e">
        <f>#REF!=E988</f>
        <v>#REF!</v>
      </c>
      <c r="T988" t="e">
        <f>#REF!=F988</f>
        <v>#REF!</v>
      </c>
      <c r="U988" t="e">
        <f>#REF!=G988</f>
        <v>#REF!</v>
      </c>
      <c r="V988" t="e">
        <f>#REF!=H988</f>
        <v>#REF!</v>
      </c>
      <c r="W988" t="e">
        <f>#REF!=I988</f>
        <v>#REF!</v>
      </c>
      <c r="X988" t="e">
        <f>#REF!=J988</f>
        <v>#REF!</v>
      </c>
      <c r="Y988" t="e">
        <f>#REF!=K988</f>
        <v>#REF!</v>
      </c>
      <c r="Z988" t="e">
        <f>#REF!=L988</f>
        <v>#REF!</v>
      </c>
      <c r="AA988" t="b">
        <f t="shared" si="31"/>
        <v>1</v>
      </c>
    </row>
    <row r="989" spans="1:27" ht="17.25" customHeight="1" thickTop="1" thickBot="1" x14ac:dyDescent="0.3">
      <c r="A989" s="87" t="s">
        <v>161</v>
      </c>
      <c r="B989" s="70" t="s">
        <v>27</v>
      </c>
      <c r="C989" s="73" t="str">
        <f t="shared" si="30"/>
        <v>Linton Heights Junior School2026/2027</v>
      </c>
      <c r="D989" s="85">
        <v>0</v>
      </c>
      <c r="E989" s="85">
        <v>0</v>
      </c>
      <c r="F989" s="85">
        <v>0</v>
      </c>
      <c r="G989" s="85">
        <v>51</v>
      </c>
      <c r="H989" s="85">
        <v>58</v>
      </c>
      <c r="I989" s="85">
        <v>49</v>
      </c>
      <c r="J989" s="85">
        <v>62</v>
      </c>
      <c r="K989" s="85">
        <v>220</v>
      </c>
      <c r="L989" s="76">
        <v>60</v>
      </c>
      <c r="P989" t="e">
        <f>#REF!=A989</f>
        <v>#REF!</v>
      </c>
      <c r="Q989" t="e">
        <f>#REF!=B989</f>
        <v>#REF!</v>
      </c>
      <c r="R989" t="e">
        <f>#REF!=D989</f>
        <v>#REF!</v>
      </c>
      <c r="S989" t="e">
        <f>#REF!=E989</f>
        <v>#REF!</v>
      </c>
      <c r="T989" t="e">
        <f>#REF!=F989</f>
        <v>#REF!</v>
      </c>
      <c r="U989" t="e">
        <f>#REF!=G989</f>
        <v>#REF!</v>
      </c>
      <c r="V989" t="e">
        <f>#REF!=H989</f>
        <v>#REF!</v>
      </c>
      <c r="W989" t="e">
        <f>#REF!=I989</f>
        <v>#REF!</v>
      </c>
      <c r="X989" t="e">
        <f>#REF!=J989</f>
        <v>#REF!</v>
      </c>
      <c r="Y989" t="e">
        <f>#REF!=K989</f>
        <v>#REF!</v>
      </c>
      <c r="Z989" t="e">
        <f>#REF!=L989</f>
        <v>#REF!</v>
      </c>
      <c r="AA989" t="b">
        <f t="shared" si="31"/>
        <v>1</v>
      </c>
    </row>
    <row r="990" spans="1:27" ht="17.25" customHeight="1" thickTop="1" thickBot="1" x14ac:dyDescent="0.3">
      <c r="A990" s="87" t="s">
        <v>161</v>
      </c>
      <c r="B990" s="70" t="s">
        <v>28</v>
      </c>
      <c r="C990" s="73" t="str">
        <f t="shared" si="30"/>
        <v>Linton Heights Junior School2027/2028</v>
      </c>
      <c r="D990" s="85">
        <v>0</v>
      </c>
      <c r="E990" s="85">
        <v>0</v>
      </c>
      <c r="F990" s="85">
        <v>0</v>
      </c>
      <c r="G990" s="85">
        <v>56</v>
      </c>
      <c r="H990" s="85">
        <v>51</v>
      </c>
      <c r="I990" s="85">
        <v>60</v>
      </c>
      <c r="J990" s="85">
        <v>48</v>
      </c>
      <c r="K990" s="85">
        <v>215</v>
      </c>
      <c r="L990" s="76">
        <v>60</v>
      </c>
      <c r="P990" t="e">
        <f>#REF!=A990</f>
        <v>#REF!</v>
      </c>
      <c r="Q990" t="e">
        <f>#REF!=B990</f>
        <v>#REF!</v>
      </c>
      <c r="R990" t="e">
        <f>#REF!=D990</f>
        <v>#REF!</v>
      </c>
      <c r="S990" t="e">
        <f>#REF!=E990</f>
        <v>#REF!</v>
      </c>
      <c r="T990" t="e">
        <f>#REF!=F990</f>
        <v>#REF!</v>
      </c>
      <c r="U990" t="e">
        <f>#REF!=G990</f>
        <v>#REF!</v>
      </c>
      <c r="V990" t="e">
        <f>#REF!=H990</f>
        <v>#REF!</v>
      </c>
      <c r="W990" t="e">
        <f>#REF!=I990</f>
        <v>#REF!</v>
      </c>
      <c r="X990" t="e">
        <f>#REF!=J990</f>
        <v>#REF!</v>
      </c>
      <c r="Y990" t="e">
        <f>#REF!=K990</f>
        <v>#REF!</v>
      </c>
      <c r="Z990" t="e">
        <f>#REF!=L990</f>
        <v>#REF!</v>
      </c>
      <c r="AA990" t="b">
        <f t="shared" si="31"/>
        <v>1</v>
      </c>
    </row>
    <row r="991" spans="1:27" ht="17.25" customHeight="1" thickTop="1" thickBot="1" x14ac:dyDescent="0.3">
      <c r="A991" s="88" t="s">
        <v>161</v>
      </c>
      <c r="B991" s="70" t="s">
        <v>29</v>
      </c>
      <c r="C991" s="73" t="str">
        <f t="shared" si="30"/>
        <v>Linton Heights Junior School2028/2029</v>
      </c>
      <c r="D991" s="85">
        <v>0</v>
      </c>
      <c r="E991" s="85">
        <v>0</v>
      </c>
      <c r="F991" s="85">
        <v>0</v>
      </c>
      <c r="G991" s="85">
        <v>50</v>
      </c>
      <c r="H991" s="85">
        <v>56</v>
      </c>
      <c r="I991" s="85">
        <v>53</v>
      </c>
      <c r="J991" s="85">
        <v>59</v>
      </c>
      <c r="K991" s="85">
        <v>218</v>
      </c>
      <c r="L991" s="76">
        <v>60</v>
      </c>
      <c r="P991" t="e">
        <f>#REF!=A991</f>
        <v>#REF!</v>
      </c>
      <c r="Q991" t="e">
        <f>#REF!=B991</f>
        <v>#REF!</v>
      </c>
      <c r="R991" t="e">
        <f>#REF!=D991</f>
        <v>#REF!</v>
      </c>
      <c r="S991" t="e">
        <f>#REF!=E991</f>
        <v>#REF!</v>
      </c>
      <c r="T991" t="e">
        <f>#REF!=F991</f>
        <v>#REF!</v>
      </c>
      <c r="U991" t="e">
        <f>#REF!=G991</f>
        <v>#REF!</v>
      </c>
      <c r="V991" t="e">
        <f>#REF!=H991</f>
        <v>#REF!</v>
      </c>
      <c r="W991" t="e">
        <f>#REF!=I991</f>
        <v>#REF!</v>
      </c>
      <c r="X991" t="e">
        <f>#REF!=J991</f>
        <v>#REF!</v>
      </c>
      <c r="Y991" t="e">
        <f>#REF!=K991</f>
        <v>#REF!</v>
      </c>
      <c r="Z991" t="e">
        <f>#REF!=L991</f>
        <v>#REF!</v>
      </c>
      <c r="AA991" t="b">
        <f t="shared" si="31"/>
        <v>1</v>
      </c>
    </row>
    <row r="992" spans="1:27" ht="17.25" customHeight="1" thickTop="1" thickBot="1" x14ac:dyDescent="0.3">
      <c r="A992" s="89" t="s">
        <v>161</v>
      </c>
      <c r="B992" s="107" t="s">
        <v>30</v>
      </c>
      <c r="C992" s="73" t="str">
        <f t="shared" si="30"/>
        <v>Linton Heights Junior School2029/2030</v>
      </c>
      <c r="D992" s="85">
        <v>0</v>
      </c>
      <c r="E992" s="85">
        <v>0</v>
      </c>
      <c r="F992" s="85">
        <v>0</v>
      </c>
      <c r="G992" s="85">
        <v>45</v>
      </c>
      <c r="H992" s="85">
        <v>50</v>
      </c>
      <c r="I992" s="85">
        <v>58</v>
      </c>
      <c r="J992" s="85">
        <v>52</v>
      </c>
      <c r="K992" s="85">
        <v>205</v>
      </c>
      <c r="L992" s="76">
        <v>60</v>
      </c>
      <c r="P992" t="e">
        <f>#REF!=A992</f>
        <v>#REF!</v>
      </c>
      <c r="Q992" t="e">
        <f>#REF!=B992</f>
        <v>#REF!</v>
      </c>
      <c r="R992" t="e">
        <f>#REF!=D992</f>
        <v>#REF!</v>
      </c>
      <c r="S992" t="e">
        <f>#REF!=E992</f>
        <v>#REF!</v>
      </c>
      <c r="T992" t="e">
        <f>#REF!=F992</f>
        <v>#REF!</v>
      </c>
      <c r="U992" t="e">
        <f>#REF!=G992</f>
        <v>#REF!</v>
      </c>
      <c r="V992" t="e">
        <f>#REF!=H992</f>
        <v>#REF!</v>
      </c>
      <c r="W992" t="e">
        <f>#REF!=I992</f>
        <v>#REF!</v>
      </c>
      <c r="X992" t="e">
        <f>#REF!=J992</f>
        <v>#REF!</v>
      </c>
      <c r="Y992" t="e">
        <f>#REF!=K992</f>
        <v>#REF!</v>
      </c>
      <c r="Z992" t="e">
        <f>#REF!=L992</f>
        <v>#REF!</v>
      </c>
      <c r="AA992" t="b">
        <f t="shared" si="31"/>
        <v>1</v>
      </c>
    </row>
    <row r="993" spans="1:27" ht="17.25" customHeight="1" thickTop="1" thickBot="1" x14ac:dyDescent="0.3">
      <c r="A993" s="90" t="s">
        <v>161</v>
      </c>
      <c r="B993" s="109" t="s">
        <v>273</v>
      </c>
      <c r="C993" s="73" t="str">
        <f t="shared" si="30"/>
        <v>Linton Heights Junior School2030/2031</v>
      </c>
      <c r="D993" s="85">
        <v>0</v>
      </c>
      <c r="E993" s="85">
        <v>0</v>
      </c>
      <c r="F993" s="85">
        <v>0</v>
      </c>
      <c r="G993" s="85">
        <v>53</v>
      </c>
      <c r="H993" s="85">
        <v>53</v>
      </c>
      <c r="I993" s="85">
        <v>52</v>
      </c>
      <c r="J993" s="85">
        <v>57</v>
      </c>
      <c r="K993" s="85">
        <v>215</v>
      </c>
      <c r="L993" s="77">
        <v>60</v>
      </c>
      <c r="P993" t="e">
        <f>#REF!=A993</f>
        <v>#REF!</v>
      </c>
      <c r="Q993" t="e">
        <f>#REF!=B993</f>
        <v>#REF!</v>
      </c>
      <c r="R993" t="e">
        <f>#REF!=D993</f>
        <v>#REF!</v>
      </c>
      <c r="S993" t="e">
        <f>#REF!=E993</f>
        <v>#REF!</v>
      </c>
      <c r="T993" t="e">
        <f>#REF!=F993</f>
        <v>#REF!</v>
      </c>
      <c r="U993" t="e">
        <f>#REF!=G993</f>
        <v>#REF!</v>
      </c>
      <c r="V993" t="e">
        <f>#REF!=H993</f>
        <v>#REF!</v>
      </c>
      <c r="W993" t="e">
        <f>#REF!=I993</f>
        <v>#REF!</v>
      </c>
      <c r="X993" t="e">
        <f>#REF!=J993</f>
        <v>#REF!</v>
      </c>
      <c r="Y993" t="e">
        <f>#REF!=K993</f>
        <v>#REF!</v>
      </c>
      <c r="Z993" t="e">
        <f>#REF!=L993</f>
        <v>#REF!</v>
      </c>
      <c r="AA993" t="b">
        <f t="shared" si="31"/>
        <v>1</v>
      </c>
    </row>
    <row r="994" spans="1:27" ht="17.25" customHeight="1" thickTop="1" thickBot="1" x14ac:dyDescent="0.3">
      <c r="A994" s="65" t="s">
        <v>162</v>
      </c>
      <c r="B994" s="66" t="s">
        <v>39</v>
      </c>
      <c r="C994" s="73" t="str">
        <f t="shared" si="30"/>
        <v>Meadow Primary School2022/2023</v>
      </c>
      <c r="D994" s="85">
        <v>31</v>
      </c>
      <c r="E994" s="85">
        <v>32</v>
      </c>
      <c r="F994" s="85">
        <v>37</v>
      </c>
      <c r="G994" s="85">
        <v>30</v>
      </c>
      <c r="H994" s="85">
        <v>21</v>
      </c>
      <c r="I994" s="85">
        <v>25</v>
      </c>
      <c r="J994" s="85">
        <v>35</v>
      </c>
      <c r="K994" s="85">
        <v>211</v>
      </c>
      <c r="L994" s="73">
        <v>0</v>
      </c>
      <c r="P994" t="e">
        <f>#REF!=A994</f>
        <v>#REF!</v>
      </c>
      <c r="Q994" t="e">
        <f>#REF!=B994</f>
        <v>#REF!</v>
      </c>
      <c r="R994" t="e">
        <f>#REF!=D994</f>
        <v>#REF!</v>
      </c>
      <c r="S994" t="e">
        <f>#REF!=E994</f>
        <v>#REF!</v>
      </c>
      <c r="T994" t="e">
        <f>#REF!=F994</f>
        <v>#REF!</v>
      </c>
      <c r="U994" t="e">
        <f>#REF!=G994</f>
        <v>#REF!</v>
      </c>
      <c r="V994" t="e">
        <f>#REF!=H994</f>
        <v>#REF!</v>
      </c>
      <c r="W994" t="e">
        <f>#REF!=I994</f>
        <v>#REF!</v>
      </c>
      <c r="X994" t="e">
        <f>#REF!=J994</f>
        <v>#REF!</v>
      </c>
      <c r="Y994" t="e">
        <f>#REF!=K994</f>
        <v>#REF!</v>
      </c>
      <c r="Z994" t="e">
        <f>#REF!=L994</f>
        <v>#REF!</v>
      </c>
      <c r="AA994" t="b">
        <f t="shared" si="31"/>
        <v>1</v>
      </c>
    </row>
    <row r="995" spans="1:27" ht="17.25" customHeight="1" thickTop="1" thickBot="1" x14ac:dyDescent="0.3">
      <c r="A995" s="67" t="s">
        <v>162</v>
      </c>
      <c r="B995" s="68" t="s">
        <v>40</v>
      </c>
      <c r="C995" s="73" t="str">
        <f t="shared" si="30"/>
        <v>Meadow Primary School2023/2024</v>
      </c>
      <c r="D995" s="85">
        <v>33</v>
      </c>
      <c r="E995" s="85">
        <v>31</v>
      </c>
      <c r="F995" s="85">
        <v>33</v>
      </c>
      <c r="G995" s="85">
        <v>36</v>
      </c>
      <c r="H995" s="85">
        <v>31</v>
      </c>
      <c r="I995" s="85">
        <v>23</v>
      </c>
      <c r="J995" s="85">
        <v>25</v>
      </c>
      <c r="K995" s="85">
        <v>212</v>
      </c>
      <c r="L995" s="74">
        <v>0</v>
      </c>
      <c r="P995" t="e">
        <f>#REF!=A995</f>
        <v>#REF!</v>
      </c>
      <c r="Q995" t="e">
        <f>#REF!=B995</f>
        <v>#REF!</v>
      </c>
      <c r="R995" t="e">
        <f>#REF!=D995</f>
        <v>#REF!</v>
      </c>
      <c r="S995" t="e">
        <f>#REF!=E995</f>
        <v>#REF!</v>
      </c>
      <c r="T995" t="e">
        <f>#REF!=F995</f>
        <v>#REF!</v>
      </c>
      <c r="U995" t="e">
        <f>#REF!=G995</f>
        <v>#REF!</v>
      </c>
      <c r="V995" t="e">
        <f>#REF!=H995</f>
        <v>#REF!</v>
      </c>
      <c r="W995" t="e">
        <f>#REF!=I995</f>
        <v>#REF!</v>
      </c>
      <c r="X995" t="e">
        <f>#REF!=J995</f>
        <v>#REF!</v>
      </c>
      <c r="Y995" t="e">
        <f>#REF!=K995</f>
        <v>#REF!</v>
      </c>
      <c r="Z995" t="e">
        <f>#REF!=L995</f>
        <v>#REF!</v>
      </c>
      <c r="AA995" t="b">
        <f t="shared" si="31"/>
        <v>1</v>
      </c>
    </row>
    <row r="996" spans="1:27" ht="17.25" customHeight="1" thickTop="1" thickBot="1" x14ac:dyDescent="0.3">
      <c r="A996" s="67" t="s">
        <v>162</v>
      </c>
      <c r="B996" s="68" t="s">
        <v>25</v>
      </c>
      <c r="C996" s="73" t="str">
        <f t="shared" si="30"/>
        <v>Meadow Primary School2024/2025</v>
      </c>
      <c r="D996" s="85">
        <v>21</v>
      </c>
      <c r="E996" s="85">
        <v>34</v>
      </c>
      <c r="F996" s="85">
        <v>32</v>
      </c>
      <c r="G996" s="85">
        <v>29</v>
      </c>
      <c r="H996" s="85">
        <v>38</v>
      </c>
      <c r="I996" s="85">
        <v>30</v>
      </c>
      <c r="J996" s="85">
        <v>23</v>
      </c>
      <c r="K996" s="85">
        <v>207</v>
      </c>
      <c r="L996" s="74">
        <v>0</v>
      </c>
      <c r="P996" t="e">
        <f>#REF!=A996</f>
        <v>#REF!</v>
      </c>
      <c r="Q996" t="e">
        <f>#REF!=B996</f>
        <v>#REF!</v>
      </c>
      <c r="R996" t="e">
        <f>#REF!=D996</f>
        <v>#REF!</v>
      </c>
      <c r="S996" t="e">
        <f>#REF!=E996</f>
        <v>#REF!</v>
      </c>
      <c r="T996" t="e">
        <f>#REF!=F996</f>
        <v>#REF!</v>
      </c>
      <c r="U996" t="e">
        <f>#REF!=G996</f>
        <v>#REF!</v>
      </c>
      <c r="V996" t="e">
        <f>#REF!=H996</f>
        <v>#REF!</v>
      </c>
      <c r="W996" t="e">
        <f>#REF!=I996</f>
        <v>#REF!</v>
      </c>
      <c r="X996" t="e">
        <f>#REF!=J996</f>
        <v>#REF!</v>
      </c>
      <c r="Y996" t="e">
        <f>#REF!=K996</f>
        <v>#REF!</v>
      </c>
      <c r="Z996" t="e">
        <f>#REF!=L996</f>
        <v>#REF!</v>
      </c>
      <c r="AA996" t="b">
        <f t="shared" si="31"/>
        <v>1</v>
      </c>
    </row>
    <row r="997" spans="1:27" ht="17.25" customHeight="1" thickTop="1" thickBot="1" x14ac:dyDescent="0.3">
      <c r="A997" s="86" t="s">
        <v>162</v>
      </c>
      <c r="B997" s="69" t="s">
        <v>26</v>
      </c>
      <c r="C997" s="73" t="str">
        <f t="shared" si="30"/>
        <v>Meadow Primary School2025/2026</v>
      </c>
      <c r="D997" s="85">
        <v>30</v>
      </c>
      <c r="E997" s="85">
        <v>22</v>
      </c>
      <c r="F997" s="85">
        <v>34</v>
      </c>
      <c r="G997" s="85">
        <v>29</v>
      </c>
      <c r="H997" s="85">
        <v>29</v>
      </c>
      <c r="I997" s="85">
        <v>37</v>
      </c>
      <c r="J997" s="85">
        <v>30</v>
      </c>
      <c r="K997" s="85">
        <v>211</v>
      </c>
      <c r="L997" s="75">
        <v>40</v>
      </c>
      <c r="P997" t="e">
        <f>#REF!=A997</f>
        <v>#REF!</v>
      </c>
      <c r="Q997" t="e">
        <f>#REF!=B997</f>
        <v>#REF!</v>
      </c>
      <c r="R997" t="e">
        <f>#REF!=D997</f>
        <v>#REF!</v>
      </c>
      <c r="S997" t="e">
        <f>#REF!=E997</f>
        <v>#REF!</v>
      </c>
      <c r="T997" t="e">
        <f>#REF!=F997</f>
        <v>#REF!</v>
      </c>
      <c r="U997" t="e">
        <f>#REF!=G997</f>
        <v>#REF!</v>
      </c>
      <c r="V997" t="e">
        <f>#REF!=H997</f>
        <v>#REF!</v>
      </c>
      <c r="W997" t="e">
        <f>#REF!=I997</f>
        <v>#REF!</v>
      </c>
      <c r="X997" t="e">
        <f>#REF!=J997</f>
        <v>#REF!</v>
      </c>
      <c r="Y997" t="e">
        <f>#REF!=K997</f>
        <v>#REF!</v>
      </c>
      <c r="Z997" t="e">
        <f>#REF!=L997</f>
        <v>#REF!</v>
      </c>
      <c r="AA997" t="b">
        <f t="shared" si="31"/>
        <v>1</v>
      </c>
    </row>
    <row r="998" spans="1:27" ht="17.25" customHeight="1" thickTop="1" thickBot="1" x14ac:dyDescent="0.3">
      <c r="A998" s="87" t="s">
        <v>162</v>
      </c>
      <c r="B998" s="70" t="s">
        <v>27</v>
      </c>
      <c r="C998" s="73" t="str">
        <f t="shared" si="30"/>
        <v>Meadow Primary School2026/2027</v>
      </c>
      <c r="D998" s="85">
        <v>30</v>
      </c>
      <c r="E998" s="85">
        <v>31</v>
      </c>
      <c r="F998" s="85">
        <v>23</v>
      </c>
      <c r="G998" s="85">
        <v>31</v>
      </c>
      <c r="H998" s="85">
        <v>30</v>
      </c>
      <c r="I998" s="85">
        <v>28</v>
      </c>
      <c r="J998" s="85">
        <v>37</v>
      </c>
      <c r="K998" s="85">
        <v>210</v>
      </c>
      <c r="L998" s="76">
        <v>40</v>
      </c>
      <c r="P998" t="e">
        <f>#REF!=A998</f>
        <v>#REF!</v>
      </c>
      <c r="Q998" t="e">
        <f>#REF!=B998</f>
        <v>#REF!</v>
      </c>
      <c r="R998" t="e">
        <f>#REF!=D998</f>
        <v>#REF!</v>
      </c>
      <c r="S998" t="e">
        <f>#REF!=E998</f>
        <v>#REF!</v>
      </c>
      <c r="T998" t="e">
        <f>#REF!=F998</f>
        <v>#REF!</v>
      </c>
      <c r="U998" t="e">
        <f>#REF!=G998</f>
        <v>#REF!</v>
      </c>
      <c r="V998" t="e">
        <f>#REF!=H998</f>
        <v>#REF!</v>
      </c>
      <c r="W998" t="e">
        <f>#REF!=I998</f>
        <v>#REF!</v>
      </c>
      <c r="X998" t="e">
        <f>#REF!=J998</f>
        <v>#REF!</v>
      </c>
      <c r="Y998" t="e">
        <f>#REF!=K998</f>
        <v>#REF!</v>
      </c>
      <c r="Z998" t="e">
        <f>#REF!=L998</f>
        <v>#REF!</v>
      </c>
      <c r="AA998" t="b">
        <f t="shared" si="31"/>
        <v>1</v>
      </c>
    </row>
    <row r="999" spans="1:27" ht="17.25" customHeight="1" thickTop="1" thickBot="1" x14ac:dyDescent="0.3">
      <c r="A999" s="87" t="s">
        <v>162</v>
      </c>
      <c r="B999" s="70" t="s">
        <v>28</v>
      </c>
      <c r="C999" s="73" t="str">
        <f t="shared" si="30"/>
        <v>Meadow Primary School2027/2028</v>
      </c>
      <c r="D999" s="85">
        <v>21</v>
      </c>
      <c r="E999" s="85">
        <v>31</v>
      </c>
      <c r="F999" s="85">
        <v>32</v>
      </c>
      <c r="G999" s="85">
        <v>20</v>
      </c>
      <c r="H999" s="85">
        <v>32</v>
      </c>
      <c r="I999" s="85">
        <v>29</v>
      </c>
      <c r="J999" s="85">
        <v>28</v>
      </c>
      <c r="K999" s="85">
        <v>193</v>
      </c>
      <c r="L999" s="76">
        <v>40</v>
      </c>
      <c r="P999" t="e">
        <f>#REF!=A999</f>
        <v>#REF!</v>
      </c>
      <c r="Q999" t="e">
        <f>#REF!=B999</f>
        <v>#REF!</v>
      </c>
      <c r="R999" t="e">
        <f>#REF!=D999</f>
        <v>#REF!</v>
      </c>
      <c r="S999" t="e">
        <f>#REF!=E999</f>
        <v>#REF!</v>
      </c>
      <c r="T999" t="e">
        <f>#REF!=F999</f>
        <v>#REF!</v>
      </c>
      <c r="U999" t="e">
        <f>#REF!=G999</f>
        <v>#REF!</v>
      </c>
      <c r="V999" t="e">
        <f>#REF!=H999</f>
        <v>#REF!</v>
      </c>
      <c r="W999" t="e">
        <f>#REF!=I999</f>
        <v>#REF!</v>
      </c>
      <c r="X999" t="e">
        <f>#REF!=J999</f>
        <v>#REF!</v>
      </c>
      <c r="Y999" t="e">
        <f>#REF!=K999</f>
        <v>#REF!</v>
      </c>
      <c r="Z999" t="e">
        <f>#REF!=L999</f>
        <v>#REF!</v>
      </c>
      <c r="AA999" t="b">
        <f t="shared" si="31"/>
        <v>1</v>
      </c>
    </row>
    <row r="1000" spans="1:27" ht="17.25" customHeight="1" thickTop="1" thickBot="1" x14ac:dyDescent="0.3">
      <c r="A1000" s="88" t="s">
        <v>162</v>
      </c>
      <c r="B1000" s="70" t="s">
        <v>29</v>
      </c>
      <c r="C1000" s="73" t="str">
        <f t="shared" si="30"/>
        <v>Meadow Primary School2028/2029</v>
      </c>
      <c r="D1000" s="85">
        <v>22</v>
      </c>
      <c r="E1000" s="85">
        <v>22</v>
      </c>
      <c r="F1000" s="85">
        <v>32</v>
      </c>
      <c r="G1000" s="85">
        <v>29</v>
      </c>
      <c r="H1000" s="85">
        <v>21</v>
      </c>
      <c r="I1000" s="85">
        <v>31</v>
      </c>
      <c r="J1000" s="85">
        <v>29</v>
      </c>
      <c r="K1000" s="85">
        <v>186</v>
      </c>
      <c r="L1000" s="76">
        <v>40</v>
      </c>
      <c r="P1000" t="e">
        <f>#REF!=A1000</f>
        <v>#REF!</v>
      </c>
      <c r="Q1000" t="e">
        <f>#REF!=B1000</f>
        <v>#REF!</v>
      </c>
      <c r="R1000" t="e">
        <f>#REF!=D1000</f>
        <v>#REF!</v>
      </c>
      <c r="S1000" t="e">
        <f>#REF!=E1000</f>
        <v>#REF!</v>
      </c>
      <c r="T1000" t="e">
        <f>#REF!=F1000</f>
        <v>#REF!</v>
      </c>
      <c r="U1000" t="e">
        <f>#REF!=G1000</f>
        <v>#REF!</v>
      </c>
      <c r="V1000" t="e">
        <f>#REF!=H1000</f>
        <v>#REF!</v>
      </c>
      <c r="W1000" t="e">
        <f>#REF!=I1000</f>
        <v>#REF!</v>
      </c>
      <c r="X1000" t="e">
        <f>#REF!=J1000</f>
        <v>#REF!</v>
      </c>
      <c r="Y1000" t="e">
        <f>#REF!=K1000</f>
        <v>#REF!</v>
      </c>
      <c r="Z1000" t="e">
        <f>#REF!=L1000</f>
        <v>#REF!</v>
      </c>
      <c r="AA1000" t="b">
        <f t="shared" si="31"/>
        <v>1</v>
      </c>
    </row>
    <row r="1001" spans="1:27" ht="17.25" customHeight="1" thickTop="1" thickBot="1" x14ac:dyDescent="0.3">
      <c r="A1001" s="89" t="s">
        <v>162</v>
      </c>
      <c r="B1001" s="107" t="s">
        <v>30</v>
      </c>
      <c r="C1001" s="73" t="str">
        <f t="shared" si="30"/>
        <v>Meadow Primary School2029/2030</v>
      </c>
      <c r="D1001" s="85">
        <v>34</v>
      </c>
      <c r="E1001" s="85">
        <v>23</v>
      </c>
      <c r="F1001" s="85">
        <v>23</v>
      </c>
      <c r="G1001" s="85">
        <v>29</v>
      </c>
      <c r="H1001" s="85">
        <v>30</v>
      </c>
      <c r="I1001" s="85">
        <v>20</v>
      </c>
      <c r="J1001" s="85">
        <v>31</v>
      </c>
      <c r="K1001" s="85">
        <v>190</v>
      </c>
      <c r="L1001" s="76">
        <v>40</v>
      </c>
      <c r="P1001" t="e">
        <f>#REF!=A1001</f>
        <v>#REF!</v>
      </c>
      <c r="Q1001" t="e">
        <f>#REF!=B1001</f>
        <v>#REF!</v>
      </c>
      <c r="R1001" t="e">
        <f>#REF!=D1001</f>
        <v>#REF!</v>
      </c>
      <c r="S1001" t="e">
        <f>#REF!=E1001</f>
        <v>#REF!</v>
      </c>
      <c r="T1001" t="e">
        <f>#REF!=F1001</f>
        <v>#REF!</v>
      </c>
      <c r="U1001" t="e">
        <f>#REF!=G1001</f>
        <v>#REF!</v>
      </c>
      <c r="V1001" t="e">
        <f>#REF!=H1001</f>
        <v>#REF!</v>
      </c>
      <c r="W1001" t="e">
        <f>#REF!=I1001</f>
        <v>#REF!</v>
      </c>
      <c r="X1001" t="e">
        <f>#REF!=J1001</f>
        <v>#REF!</v>
      </c>
      <c r="Y1001" t="e">
        <f>#REF!=K1001</f>
        <v>#REF!</v>
      </c>
      <c r="Z1001" t="e">
        <f>#REF!=L1001</f>
        <v>#REF!</v>
      </c>
      <c r="AA1001" t="b">
        <f t="shared" si="31"/>
        <v>1</v>
      </c>
    </row>
    <row r="1002" spans="1:27" ht="17.25" customHeight="1" thickTop="1" thickBot="1" x14ac:dyDescent="0.3">
      <c r="A1002" s="90" t="s">
        <v>162</v>
      </c>
      <c r="B1002" s="109" t="s">
        <v>273</v>
      </c>
      <c r="C1002" s="73" t="str">
        <f t="shared" si="30"/>
        <v>Meadow Primary School2030/2031</v>
      </c>
      <c r="D1002" s="85">
        <v>25</v>
      </c>
      <c r="E1002" s="85">
        <v>35</v>
      </c>
      <c r="F1002" s="85">
        <v>24</v>
      </c>
      <c r="G1002" s="85">
        <v>20</v>
      </c>
      <c r="H1002" s="85">
        <v>30</v>
      </c>
      <c r="I1002" s="85">
        <v>29</v>
      </c>
      <c r="J1002" s="85">
        <v>20</v>
      </c>
      <c r="K1002" s="85">
        <v>183</v>
      </c>
      <c r="L1002" s="77">
        <v>40</v>
      </c>
      <c r="P1002" t="e">
        <f>#REF!=A1002</f>
        <v>#REF!</v>
      </c>
      <c r="Q1002" t="e">
        <f>#REF!=B1002</f>
        <v>#REF!</v>
      </c>
      <c r="R1002" t="e">
        <f>#REF!=D1002</f>
        <v>#REF!</v>
      </c>
      <c r="S1002" t="e">
        <f>#REF!=E1002</f>
        <v>#REF!</v>
      </c>
      <c r="T1002" t="e">
        <f>#REF!=F1002</f>
        <v>#REF!</v>
      </c>
      <c r="U1002" t="e">
        <f>#REF!=G1002</f>
        <v>#REF!</v>
      </c>
      <c r="V1002" t="e">
        <f>#REF!=H1002</f>
        <v>#REF!</v>
      </c>
      <c r="W1002" t="e">
        <f>#REF!=I1002</f>
        <v>#REF!</v>
      </c>
      <c r="X1002" t="e">
        <f>#REF!=J1002</f>
        <v>#REF!</v>
      </c>
      <c r="Y1002" t="e">
        <f>#REF!=K1002</f>
        <v>#REF!</v>
      </c>
      <c r="Z1002" t="e">
        <f>#REF!=L1002</f>
        <v>#REF!</v>
      </c>
      <c r="AA1002" t="b">
        <f t="shared" si="31"/>
        <v>1</v>
      </c>
    </row>
    <row r="1003" spans="1:27" ht="17.25" customHeight="1" thickTop="1" thickBot="1" x14ac:dyDescent="0.3">
      <c r="A1003" s="65" t="s">
        <v>163</v>
      </c>
      <c r="B1003" s="66" t="s">
        <v>39</v>
      </c>
      <c r="C1003" s="73" t="str">
        <f t="shared" si="30"/>
        <v>All Saints Interchurch Academy2022/2023</v>
      </c>
      <c r="D1003" s="85">
        <v>30</v>
      </c>
      <c r="E1003" s="85">
        <v>28</v>
      </c>
      <c r="F1003" s="85">
        <v>29</v>
      </c>
      <c r="G1003" s="85">
        <v>28</v>
      </c>
      <c r="H1003" s="85">
        <v>30</v>
      </c>
      <c r="I1003" s="85">
        <v>29</v>
      </c>
      <c r="J1003" s="85">
        <v>23</v>
      </c>
      <c r="K1003" s="85">
        <v>197</v>
      </c>
      <c r="L1003" s="73">
        <v>0</v>
      </c>
      <c r="P1003" t="e">
        <f>#REF!=A1003</f>
        <v>#REF!</v>
      </c>
      <c r="Q1003" t="e">
        <f>#REF!=B1003</f>
        <v>#REF!</v>
      </c>
      <c r="R1003" t="e">
        <f>#REF!=D1003</f>
        <v>#REF!</v>
      </c>
      <c r="S1003" t="e">
        <f>#REF!=E1003</f>
        <v>#REF!</v>
      </c>
      <c r="T1003" t="e">
        <f>#REF!=F1003</f>
        <v>#REF!</v>
      </c>
      <c r="U1003" t="e">
        <f>#REF!=G1003</f>
        <v>#REF!</v>
      </c>
      <c r="V1003" t="e">
        <f>#REF!=H1003</f>
        <v>#REF!</v>
      </c>
      <c r="W1003" t="e">
        <f>#REF!=I1003</f>
        <v>#REF!</v>
      </c>
      <c r="X1003" t="e">
        <f>#REF!=J1003</f>
        <v>#REF!</v>
      </c>
      <c r="Y1003" t="e">
        <f>#REF!=K1003</f>
        <v>#REF!</v>
      </c>
      <c r="Z1003" t="e">
        <f>#REF!=L1003</f>
        <v>#REF!</v>
      </c>
      <c r="AA1003" t="b">
        <f t="shared" si="31"/>
        <v>1</v>
      </c>
    </row>
    <row r="1004" spans="1:27" ht="17.25" customHeight="1" thickTop="1" thickBot="1" x14ac:dyDescent="0.3">
      <c r="A1004" s="67" t="s">
        <v>163</v>
      </c>
      <c r="B1004" s="68" t="s">
        <v>40</v>
      </c>
      <c r="C1004" s="73" t="str">
        <f t="shared" si="30"/>
        <v>All Saints Interchurch Academy2023/2024</v>
      </c>
      <c r="D1004" s="85">
        <v>30</v>
      </c>
      <c r="E1004" s="85">
        <v>30</v>
      </c>
      <c r="F1004" s="85">
        <v>26</v>
      </c>
      <c r="G1004" s="85">
        <v>31</v>
      </c>
      <c r="H1004" s="85">
        <v>31</v>
      </c>
      <c r="I1004" s="85">
        <v>31</v>
      </c>
      <c r="J1004" s="85">
        <v>29</v>
      </c>
      <c r="K1004" s="85">
        <v>208</v>
      </c>
      <c r="L1004" s="74">
        <v>0</v>
      </c>
      <c r="P1004" t="e">
        <f>#REF!=A1004</f>
        <v>#REF!</v>
      </c>
      <c r="Q1004" t="e">
        <f>#REF!=B1004</f>
        <v>#REF!</v>
      </c>
      <c r="R1004" t="e">
        <f>#REF!=D1004</f>
        <v>#REF!</v>
      </c>
      <c r="S1004" t="e">
        <f>#REF!=E1004</f>
        <v>#REF!</v>
      </c>
      <c r="T1004" t="e">
        <f>#REF!=F1004</f>
        <v>#REF!</v>
      </c>
      <c r="U1004" t="e">
        <f>#REF!=G1004</f>
        <v>#REF!</v>
      </c>
      <c r="V1004" t="e">
        <f>#REF!=H1004</f>
        <v>#REF!</v>
      </c>
      <c r="W1004" t="e">
        <f>#REF!=I1004</f>
        <v>#REF!</v>
      </c>
      <c r="X1004" t="e">
        <f>#REF!=J1004</f>
        <v>#REF!</v>
      </c>
      <c r="Y1004" t="e">
        <f>#REF!=K1004</f>
        <v>#REF!</v>
      </c>
      <c r="Z1004" t="e">
        <f>#REF!=L1004</f>
        <v>#REF!</v>
      </c>
      <c r="AA1004" t="b">
        <f t="shared" si="31"/>
        <v>1</v>
      </c>
    </row>
    <row r="1005" spans="1:27" ht="17.25" customHeight="1" thickTop="1" thickBot="1" x14ac:dyDescent="0.3">
      <c r="A1005" s="67" t="s">
        <v>163</v>
      </c>
      <c r="B1005" s="68" t="s">
        <v>25</v>
      </c>
      <c r="C1005" s="73" t="str">
        <f t="shared" si="30"/>
        <v>All Saints Interchurch Academy2024/2025</v>
      </c>
      <c r="D1005" s="85">
        <v>29</v>
      </c>
      <c r="E1005" s="85">
        <v>27</v>
      </c>
      <c r="F1005" s="85">
        <v>26</v>
      </c>
      <c r="G1005" s="85">
        <v>23</v>
      </c>
      <c r="H1005" s="85">
        <v>29</v>
      </c>
      <c r="I1005" s="85">
        <v>29</v>
      </c>
      <c r="J1005" s="85">
        <v>29</v>
      </c>
      <c r="K1005" s="85">
        <v>192</v>
      </c>
      <c r="L1005" s="74">
        <v>0</v>
      </c>
      <c r="P1005" t="e">
        <f>#REF!=A1005</f>
        <v>#REF!</v>
      </c>
      <c r="Q1005" t="e">
        <f>#REF!=B1005</f>
        <v>#REF!</v>
      </c>
      <c r="R1005" t="e">
        <f>#REF!=D1005</f>
        <v>#REF!</v>
      </c>
      <c r="S1005" t="e">
        <f>#REF!=E1005</f>
        <v>#REF!</v>
      </c>
      <c r="T1005" t="e">
        <f>#REF!=F1005</f>
        <v>#REF!</v>
      </c>
      <c r="U1005" t="e">
        <f>#REF!=G1005</f>
        <v>#REF!</v>
      </c>
      <c r="V1005" t="e">
        <f>#REF!=H1005</f>
        <v>#REF!</v>
      </c>
      <c r="W1005" t="e">
        <f>#REF!=I1005</f>
        <v>#REF!</v>
      </c>
      <c r="X1005" t="e">
        <f>#REF!=J1005</f>
        <v>#REF!</v>
      </c>
      <c r="Y1005" t="e">
        <f>#REF!=K1005</f>
        <v>#REF!</v>
      </c>
      <c r="Z1005" t="e">
        <f>#REF!=L1005</f>
        <v>#REF!</v>
      </c>
      <c r="AA1005" t="b">
        <f t="shared" si="31"/>
        <v>1</v>
      </c>
    </row>
    <row r="1006" spans="1:27" ht="17.25" customHeight="1" thickTop="1" thickBot="1" x14ac:dyDescent="0.3">
      <c r="A1006" s="86" t="s">
        <v>163</v>
      </c>
      <c r="B1006" s="69" t="s">
        <v>26</v>
      </c>
      <c r="C1006" s="73" t="str">
        <f t="shared" si="30"/>
        <v>All Saints Interchurch Academy2025/2026</v>
      </c>
      <c r="D1006" s="85">
        <v>26</v>
      </c>
      <c r="E1006" s="85">
        <v>26</v>
      </c>
      <c r="F1006" s="85">
        <v>25</v>
      </c>
      <c r="G1006" s="85">
        <v>29</v>
      </c>
      <c r="H1006" s="85">
        <v>21</v>
      </c>
      <c r="I1006" s="85">
        <v>27</v>
      </c>
      <c r="J1006" s="85">
        <v>30</v>
      </c>
      <c r="K1006" s="85">
        <v>184</v>
      </c>
      <c r="L1006" s="75">
        <v>30</v>
      </c>
      <c r="P1006" t="e">
        <f>#REF!=A1006</f>
        <v>#REF!</v>
      </c>
      <c r="Q1006" t="e">
        <f>#REF!=B1006</f>
        <v>#REF!</v>
      </c>
      <c r="R1006" t="e">
        <f>#REF!=D1006</f>
        <v>#REF!</v>
      </c>
      <c r="S1006" t="e">
        <f>#REF!=E1006</f>
        <v>#REF!</v>
      </c>
      <c r="T1006" t="e">
        <f>#REF!=F1006</f>
        <v>#REF!</v>
      </c>
      <c r="U1006" t="e">
        <f>#REF!=G1006</f>
        <v>#REF!</v>
      </c>
      <c r="V1006" t="e">
        <f>#REF!=H1006</f>
        <v>#REF!</v>
      </c>
      <c r="W1006" t="e">
        <f>#REF!=I1006</f>
        <v>#REF!</v>
      </c>
      <c r="X1006" t="e">
        <f>#REF!=J1006</f>
        <v>#REF!</v>
      </c>
      <c r="Y1006" t="e">
        <f>#REF!=K1006</f>
        <v>#REF!</v>
      </c>
      <c r="Z1006" t="e">
        <f>#REF!=L1006</f>
        <v>#REF!</v>
      </c>
      <c r="AA1006" t="b">
        <f t="shared" si="31"/>
        <v>1</v>
      </c>
    </row>
    <row r="1007" spans="1:27" ht="17.25" customHeight="1" thickTop="1" thickBot="1" x14ac:dyDescent="0.3">
      <c r="A1007" s="87" t="s">
        <v>163</v>
      </c>
      <c r="B1007" s="70" t="s">
        <v>27</v>
      </c>
      <c r="C1007" s="73" t="str">
        <f t="shared" si="30"/>
        <v>All Saints Interchurch Academy2026/2027</v>
      </c>
      <c r="D1007" s="85">
        <v>28</v>
      </c>
      <c r="E1007" s="85">
        <v>23</v>
      </c>
      <c r="F1007" s="85">
        <v>23</v>
      </c>
      <c r="G1007" s="85">
        <v>26</v>
      </c>
      <c r="H1007" s="85">
        <v>28</v>
      </c>
      <c r="I1007" s="85">
        <v>19</v>
      </c>
      <c r="J1007" s="85">
        <v>27</v>
      </c>
      <c r="K1007" s="85">
        <v>174</v>
      </c>
      <c r="L1007" s="76">
        <v>30</v>
      </c>
      <c r="P1007" t="e">
        <f>#REF!=A1007</f>
        <v>#REF!</v>
      </c>
      <c r="Q1007" t="e">
        <f>#REF!=B1007</f>
        <v>#REF!</v>
      </c>
      <c r="R1007" t="e">
        <f>#REF!=D1007</f>
        <v>#REF!</v>
      </c>
      <c r="S1007" t="e">
        <f>#REF!=E1007</f>
        <v>#REF!</v>
      </c>
      <c r="T1007" t="e">
        <f>#REF!=F1007</f>
        <v>#REF!</v>
      </c>
      <c r="U1007" t="e">
        <f>#REF!=G1007</f>
        <v>#REF!</v>
      </c>
      <c r="V1007" t="e">
        <f>#REF!=H1007</f>
        <v>#REF!</v>
      </c>
      <c r="W1007" t="e">
        <f>#REF!=I1007</f>
        <v>#REF!</v>
      </c>
      <c r="X1007" t="e">
        <f>#REF!=J1007</f>
        <v>#REF!</v>
      </c>
      <c r="Y1007" t="e">
        <f>#REF!=K1007</f>
        <v>#REF!</v>
      </c>
      <c r="Z1007" t="e">
        <f>#REF!=L1007</f>
        <v>#REF!</v>
      </c>
      <c r="AA1007" t="b">
        <f t="shared" si="31"/>
        <v>1</v>
      </c>
    </row>
    <row r="1008" spans="1:27" ht="17.25" customHeight="1" thickTop="1" thickBot="1" x14ac:dyDescent="0.3">
      <c r="A1008" s="87" t="s">
        <v>163</v>
      </c>
      <c r="B1008" s="70" t="s">
        <v>28</v>
      </c>
      <c r="C1008" s="73" t="str">
        <f t="shared" si="30"/>
        <v>All Saints Interchurch Academy2027/2028</v>
      </c>
      <c r="D1008" s="85">
        <v>16</v>
      </c>
      <c r="E1008" s="85">
        <v>25</v>
      </c>
      <c r="F1008" s="85">
        <v>20</v>
      </c>
      <c r="G1008" s="85">
        <v>24</v>
      </c>
      <c r="H1008" s="85">
        <v>25</v>
      </c>
      <c r="I1008" s="85">
        <v>26</v>
      </c>
      <c r="J1008" s="85">
        <v>19</v>
      </c>
      <c r="K1008" s="85">
        <v>155</v>
      </c>
      <c r="L1008" s="76">
        <v>30</v>
      </c>
      <c r="P1008" t="e">
        <f>#REF!=A1008</f>
        <v>#REF!</v>
      </c>
      <c r="Q1008" t="e">
        <f>#REF!=B1008</f>
        <v>#REF!</v>
      </c>
      <c r="R1008" t="e">
        <f>#REF!=D1008</f>
        <v>#REF!</v>
      </c>
      <c r="S1008" t="e">
        <f>#REF!=E1008</f>
        <v>#REF!</v>
      </c>
      <c r="T1008" t="e">
        <f>#REF!=F1008</f>
        <v>#REF!</v>
      </c>
      <c r="U1008" t="e">
        <f>#REF!=G1008</f>
        <v>#REF!</v>
      </c>
      <c r="V1008" t="e">
        <f>#REF!=H1008</f>
        <v>#REF!</v>
      </c>
      <c r="W1008" t="e">
        <f>#REF!=I1008</f>
        <v>#REF!</v>
      </c>
      <c r="X1008" t="e">
        <f>#REF!=J1008</f>
        <v>#REF!</v>
      </c>
      <c r="Y1008" t="e">
        <f>#REF!=K1008</f>
        <v>#REF!</v>
      </c>
      <c r="Z1008" t="e">
        <f>#REF!=L1008</f>
        <v>#REF!</v>
      </c>
      <c r="AA1008" t="b">
        <f t="shared" si="31"/>
        <v>1</v>
      </c>
    </row>
    <row r="1009" spans="1:27" ht="17.25" customHeight="1" thickTop="1" thickBot="1" x14ac:dyDescent="0.3">
      <c r="A1009" s="88" t="s">
        <v>163</v>
      </c>
      <c r="B1009" s="70" t="s">
        <v>29</v>
      </c>
      <c r="C1009" s="73" t="str">
        <f t="shared" si="30"/>
        <v>All Saints Interchurch Academy2028/2029</v>
      </c>
      <c r="D1009" s="85">
        <v>23</v>
      </c>
      <c r="E1009" s="85">
        <v>13</v>
      </c>
      <c r="F1009" s="85">
        <v>22</v>
      </c>
      <c r="G1009" s="85">
        <v>21</v>
      </c>
      <c r="H1009" s="85">
        <v>23</v>
      </c>
      <c r="I1009" s="85">
        <v>23</v>
      </c>
      <c r="J1009" s="85">
        <v>26</v>
      </c>
      <c r="K1009" s="85">
        <v>151</v>
      </c>
      <c r="L1009" s="76">
        <v>30</v>
      </c>
      <c r="P1009" t="e">
        <f>#REF!=A1009</f>
        <v>#REF!</v>
      </c>
      <c r="Q1009" t="e">
        <f>#REF!=B1009</f>
        <v>#REF!</v>
      </c>
      <c r="R1009" t="e">
        <f>#REF!=D1009</f>
        <v>#REF!</v>
      </c>
      <c r="S1009" t="e">
        <f>#REF!=E1009</f>
        <v>#REF!</v>
      </c>
      <c r="T1009" t="e">
        <f>#REF!=F1009</f>
        <v>#REF!</v>
      </c>
      <c r="U1009" t="e">
        <f>#REF!=G1009</f>
        <v>#REF!</v>
      </c>
      <c r="V1009" t="e">
        <f>#REF!=H1009</f>
        <v>#REF!</v>
      </c>
      <c r="W1009" t="e">
        <f>#REF!=I1009</f>
        <v>#REF!</v>
      </c>
      <c r="X1009" t="e">
        <f>#REF!=J1009</f>
        <v>#REF!</v>
      </c>
      <c r="Y1009" t="e">
        <f>#REF!=K1009</f>
        <v>#REF!</v>
      </c>
      <c r="Z1009" t="e">
        <f>#REF!=L1009</f>
        <v>#REF!</v>
      </c>
      <c r="AA1009" t="b">
        <f t="shared" si="31"/>
        <v>1</v>
      </c>
    </row>
    <row r="1010" spans="1:27" ht="17.25" customHeight="1" thickTop="1" thickBot="1" x14ac:dyDescent="0.3">
      <c r="A1010" s="89" t="s">
        <v>163</v>
      </c>
      <c r="B1010" s="107" t="s">
        <v>30</v>
      </c>
      <c r="C1010" s="73" t="str">
        <f t="shared" si="30"/>
        <v>All Saints Interchurch Academy2029/2030</v>
      </c>
      <c r="D1010" s="85">
        <v>22</v>
      </c>
      <c r="E1010" s="85">
        <v>20</v>
      </c>
      <c r="F1010" s="85">
        <v>10</v>
      </c>
      <c r="G1010" s="85">
        <v>23</v>
      </c>
      <c r="H1010" s="85">
        <v>20</v>
      </c>
      <c r="I1010" s="85">
        <v>21</v>
      </c>
      <c r="J1010" s="85">
        <v>23</v>
      </c>
      <c r="K1010" s="85">
        <v>139</v>
      </c>
      <c r="L1010" s="76">
        <v>30</v>
      </c>
      <c r="P1010" t="e">
        <f>#REF!=A1010</f>
        <v>#REF!</v>
      </c>
      <c r="Q1010" t="e">
        <f>#REF!=B1010</f>
        <v>#REF!</v>
      </c>
      <c r="R1010" t="e">
        <f>#REF!=D1010</f>
        <v>#REF!</v>
      </c>
      <c r="S1010" t="e">
        <f>#REF!=E1010</f>
        <v>#REF!</v>
      </c>
      <c r="T1010" t="e">
        <f>#REF!=F1010</f>
        <v>#REF!</v>
      </c>
      <c r="U1010" t="e">
        <f>#REF!=G1010</f>
        <v>#REF!</v>
      </c>
      <c r="V1010" t="e">
        <f>#REF!=H1010</f>
        <v>#REF!</v>
      </c>
      <c r="W1010" t="e">
        <f>#REF!=I1010</f>
        <v>#REF!</v>
      </c>
      <c r="X1010" t="e">
        <f>#REF!=J1010</f>
        <v>#REF!</v>
      </c>
      <c r="Y1010" t="e">
        <f>#REF!=K1010</f>
        <v>#REF!</v>
      </c>
      <c r="Z1010" t="e">
        <f>#REF!=L1010</f>
        <v>#REF!</v>
      </c>
      <c r="AA1010" t="b">
        <f t="shared" si="31"/>
        <v>1</v>
      </c>
    </row>
    <row r="1011" spans="1:27" ht="17.25" customHeight="1" thickTop="1" thickBot="1" x14ac:dyDescent="0.3">
      <c r="A1011" s="90" t="s">
        <v>163</v>
      </c>
      <c r="B1011" s="109" t="s">
        <v>273</v>
      </c>
      <c r="C1011" s="73" t="str">
        <f t="shared" si="30"/>
        <v>All Saints Interchurch Academy2030/2031</v>
      </c>
      <c r="D1011" s="85">
        <v>21</v>
      </c>
      <c r="E1011" s="85">
        <v>19</v>
      </c>
      <c r="F1011" s="85">
        <v>17</v>
      </c>
      <c r="G1011" s="85">
        <v>11</v>
      </c>
      <c r="H1011" s="85">
        <v>22</v>
      </c>
      <c r="I1011" s="85">
        <v>18</v>
      </c>
      <c r="J1011" s="85">
        <v>21</v>
      </c>
      <c r="K1011" s="85">
        <v>129</v>
      </c>
      <c r="L1011" s="77">
        <v>30</v>
      </c>
      <c r="P1011" t="e">
        <f>#REF!=A1011</f>
        <v>#REF!</v>
      </c>
      <c r="Q1011" t="e">
        <f>#REF!=B1011</f>
        <v>#REF!</v>
      </c>
      <c r="R1011" t="e">
        <f>#REF!=D1011</f>
        <v>#REF!</v>
      </c>
      <c r="S1011" t="e">
        <f>#REF!=E1011</f>
        <v>#REF!</v>
      </c>
      <c r="T1011" t="e">
        <f>#REF!=F1011</f>
        <v>#REF!</v>
      </c>
      <c r="U1011" t="e">
        <f>#REF!=G1011</f>
        <v>#REF!</v>
      </c>
      <c r="V1011" t="e">
        <f>#REF!=H1011</f>
        <v>#REF!</v>
      </c>
      <c r="W1011" t="e">
        <f>#REF!=I1011</f>
        <v>#REF!</v>
      </c>
      <c r="X1011" t="e">
        <f>#REF!=J1011</f>
        <v>#REF!</v>
      </c>
      <c r="Y1011" t="e">
        <f>#REF!=K1011</f>
        <v>#REF!</v>
      </c>
      <c r="Z1011" t="e">
        <f>#REF!=L1011</f>
        <v>#REF!</v>
      </c>
      <c r="AA1011" t="b">
        <f t="shared" si="31"/>
        <v>1</v>
      </c>
    </row>
    <row r="1012" spans="1:27" ht="17.25" customHeight="1" thickTop="1" thickBot="1" x14ac:dyDescent="0.3">
      <c r="A1012" s="65" t="s">
        <v>164</v>
      </c>
      <c r="B1012" s="66" t="s">
        <v>39</v>
      </c>
      <c r="C1012" s="73" t="str">
        <f t="shared" si="30"/>
        <v>Burrowmoor Primary Academy2022/2023</v>
      </c>
      <c r="D1012" s="85">
        <v>30</v>
      </c>
      <c r="E1012" s="85">
        <v>44</v>
      </c>
      <c r="F1012" s="85">
        <v>45</v>
      </c>
      <c r="G1012" s="85">
        <v>50</v>
      </c>
      <c r="H1012" s="85">
        <v>43</v>
      </c>
      <c r="I1012" s="85">
        <v>53</v>
      </c>
      <c r="J1012" s="85">
        <v>56</v>
      </c>
      <c r="K1012" s="85">
        <v>321</v>
      </c>
      <c r="L1012" s="73">
        <v>0</v>
      </c>
      <c r="P1012" t="e">
        <f>#REF!=A1012</f>
        <v>#REF!</v>
      </c>
      <c r="Q1012" t="e">
        <f>#REF!=B1012</f>
        <v>#REF!</v>
      </c>
      <c r="R1012" t="e">
        <f>#REF!=D1012</f>
        <v>#REF!</v>
      </c>
      <c r="S1012" t="e">
        <f>#REF!=E1012</f>
        <v>#REF!</v>
      </c>
      <c r="T1012" t="e">
        <f>#REF!=F1012</f>
        <v>#REF!</v>
      </c>
      <c r="U1012" t="e">
        <f>#REF!=G1012</f>
        <v>#REF!</v>
      </c>
      <c r="V1012" t="e">
        <f>#REF!=H1012</f>
        <v>#REF!</v>
      </c>
      <c r="W1012" t="e">
        <f>#REF!=I1012</f>
        <v>#REF!</v>
      </c>
      <c r="X1012" t="e">
        <f>#REF!=J1012</f>
        <v>#REF!</v>
      </c>
      <c r="Y1012" t="e">
        <f>#REF!=K1012</f>
        <v>#REF!</v>
      </c>
      <c r="Z1012" t="e">
        <f>#REF!=L1012</f>
        <v>#REF!</v>
      </c>
      <c r="AA1012" t="b">
        <f t="shared" si="31"/>
        <v>1</v>
      </c>
    </row>
    <row r="1013" spans="1:27" ht="17.25" customHeight="1" thickTop="1" thickBot="1" x14ac:dyDescent="0.3">
      <c r="A1013" s="67" t="s">
        <v>164</v>
      </c>
      <c r="B1013" s="68" t="s">
        <v>40</v>
      </c>
      <c r="C1013" s="73" t="str">
        <f t="shared" si="30"/>
        <v>Burrowmoor Primary Academy2023/2024</v>
      </c>
      <c r="D1013" s="85">
        <v>30</v>
      </c>
      <c r="E1013" s="85">
        <v>27</v>
      </c>
      <c r="F1013" s="85">
        <v>46</v>
      </c>
      <c r="G1013" s="85">
        <v>44</v>
      </c>
      <c r="H1013" s="85">
        <v>51</v>
      </c>
      <c r="I1013" s="85">
        <v>38</v>
      </c>
      <c r="J1013" s="85">
        <v>48</v>
      </c>
      <c r="K1013" s="85">
        <v>284</v>
      </c>
      <c r="L1013" s="74">
        <v>0</v>
      </c>
      <c r="P1013" t="e">
        <f>#REF!=A1013</f>
        <v>#REF!</v>
      </c>
      <c r="Q1013" t="e">
        <f>#REF!=B1013</f>
        <v>#REF!</v>
      </c>
      <c r="R1013" t="e">
        <f>#REF!=D1013</f>
        <v>#REF!</v>
      </c>
      <c r="S1013" t="e">
        <f>#REF!=E1013</f>
        <v>#REF!</v>
      </c>
      <c r="T1013" t="e">
        <f>#REF!=F1013</f>
        <v>#REF!</v>
      </c>
      <c r="U1013" t="e">
        <f>#REF!=G1013</f>
        <v>#REF!</v>
      </c>
      <c r="V1013" t="e">
        <f>#REF!=H1013</f>
        <v>#REF!</v>
      </c>
      <c r="W1013" t="e">
        <f>#REF!=I1013</f>
        <v>#REF!</v>
      </c>
      <c r="X1013" t="e">
        <f>#REF!=J1013</f>
        <v>#REF!</v>
      </c>
      <c r="Y1013" t="e">
        <f>#REF!=K1013</f>
        <v>#REF!</v>
      </c>
      <c r="Z1013" t="e">
        <f>#REF!=L1013</f>
        <v>#REF!</v>
      </c>
      <c r="AA1013" t="b">
        <f t="shared" si="31"/>
        <v>1</v>
      </c>
    </row>
    <row r="1014" spans="1:27" ht="17.25" customHeight="1" thickTop="1" thickBot="1" x14ac:dyDescent="0.3">
      <c r="A1014" s="67" t="s">
        <v>164</v>
      </c>
      <c r="B1014" s="68" t="s">
        <v>25</v>
      </c>
      <c r="C1014" s="73" t="str">
        <f t="shared" si="30"/>
        <v>Burrowmoor Primary Academy2024/2025</v>
      </c>
      <c r="D1014" s="85">
        <v>35</v>
      </c>
      <c r="E1014" s="85">
        <v>36</v>
      </c>
      <c r="F1014" s="85">
        <v>29</v>
      </c>
      <c r="G1014" s="85">
        <v>50</v>
      </c>
      <c r="H1014" s="85">
        <v>50</v>
      </c>
      <c r="I1014" s="85">
        <v>57</v>
      </c>
      <c r="J1014" s="85">
        <v>45</v>
      </c>
      <c r="K1014" s="85">
        <v>302</v>
      </c>
      <c r="L1014" s="74">
        <v>0</v>
      </c>
      <c r="P1014" t="e">
        <f>#REF!=A1014</f>
        <v>#REF!</v>
      </c>
      <c r="Q1014" t="e">
        <f>#REF!=B1014</f>
        <v>#REF!</v>
      </c>
      <c r="R1014" t="e">
        <f>#REF!=D1014</f>
        <v>#REF!</v>
      </c>
      <c r="S1014" t="e">
        <f>#REF!=E1014</f>
        <v>#REF!</v>
      </c>
      <c r="T1014" t="e">
        <f>#REF!=F1014</f>
        <v>#REF!</v>
      </c>
      <c r="U1014" t="e">
        <f>#REF!=G1014</f>
        <v>#REF!</v>
      </c>
      <c r="V1014" t="e">
        <f>#REF!=H1014</f>
        <v>#REF!</v>
      </c>
      <c r="W1014" t="e">
        <f>#REF!=I1014</f>
        <v>#REF!</v>
      </c>
      <c r="X1014" t="e">
        <f>#REF!=J1014</f>
        <v>#REF!</v>
      </c>
      <c r="Y1014" t="e">
        <f>#REF!=K1014</f>
        <v>#REF!</v>
      </c>
      <c r="Z1014" t="e">
        <f>#REF!=L1014</f>
        <v>#REF!</v>
      </c>
      <c r="AA1014" t="b">
        <f t="shared" si="31"/>
        <v>1</v>
      </c>
    </row>
    <row r="1015" spans="1:27" ht="17.25" customHeight="1" thickTop="1" thickBot="1" x14ac:dyDescent="0.3">
      <c r="A1015" s="86" t="s">
        <v>164</v>
      </c>
      <c r="B1015" s="69" t="s">
        <v>26</v>
      </c>
      <c r="C1015" s="73" t="str">
        <f t="shared" si="30"/>
        <v>Burrowmoor Primary Academy2025/2026</v>
      </c>
      <c r="D1015" s="85">
        <v>25</v>
      </c>
      <c r="E1015" s="85">
        <v>38</v>
      </c>
      <c r="F1015" s="85">
        <v>39</v>
      </c>
      <c r="G1015" s="85">
        <v>32</v>
      </c>
      <c r="H1015" s="85">
        <v>48</v>
      </c>
      <c r="I1015" s="85">
        <v>51</v>
      </c>
      <c r="J1015" s="85">
        <v>58</v>
      </c>
      <c r="K1015" s="85">
        <v>291</v>
      </c>
      <c r="L1015" s="75">
        <v>60</v>
      </c>
      <c r="P1015" t="e">
        <f>#REF!=A1015</f>
        <v>#REF!</v>
      </c>
      <c r="Q1015" t="e">
        <f>#REF!=B1015</f>
        <v>#REF!</v>
      </c>
      <c r="R1015" t="e">
        <f>#REF!=D1015</f>
        <v>#REF!</v>
      </c>
      <c r="S1015" t="e">
        <f>#REF!=E1015</f>
        <v>#REF!</v>
      </c>
      <c r="T1015" t="e">
        <f>#REF!=F1015</f>
        <v>#REF!</v>
      </c>
      <c r="U1015" t="e">
        <f>#REF!=G1015</f>
        <v>#REF!</v>
      </c>
      <c r="V1015" t="e">
        <f>#REF!=H1015</f>
        <v>#REF!</v>
      </c>
      <c r="W1015" t="e">
        <f>#REF!=I1015</f>
        <v>#REF!</v>
      </c>
      <c r="X1015" t="e">
        <f>#REF!=J1015</f>
        <v>#REF!</v>
      </c>
      <c r="Y1015" t="e">
        <f>#REF!=K1015</f>
        <v>#REF!</v>
      </c>
      <c r="Z1015" t="e">
        <f>#REF!=L1015</f>
        <v>#REF!</v>
      </c>
      <c r="AA1015" t="b">
        <f t="shared" si="31"/>
        <v>1</v>
      </c>
    </row>
    <row r="1016" spans="1:27" ht="17.25" customHeight="1" thickTop="1" thickBot="1" x14ac:dyDescent="0.3">
      <c r="A1016" s="87" t="s">
        <v>164</v>
      </c>
      <c r="B1016" s="70" t="s">
        <v>27</v>
      </c>
      <c r="C1016" s="73" t="str">
        <f t="shared" si="30"/>
        <v>Burrowmoor Primary Academy2026/2027</v>
      </c>
      <c r="D1016" s="85">
        <v>63</v>
      </c>
      <c r="E1016" s="85">
        <v>29</v>
      </c>
      <c r="F1016" s="85">
        <v>42</v>
      </c>
      <c r="G1016" s="85">
        <v>41</v>
      </c>
      <c r="H1016" s="85">
        <v>34</v>
      </c>
      <c r="I1016" s="85">
        <v>50</v>
      </c>
      <c r="J1016" s="85">
        <v>53</v>
      </c>
      <c r="K1016" s="85">
        <v>312</v>
      </c>
      <c r="L1016" s="76">
        <v>60</v>
      </c>
      <c r="P1016" t="e">
        <f>#REF!=A1016</f>
        <v>#REF!</v>
      </c>
      <c r="Q1016" t="e">
        <f>#REF!=B1016</f>
        <v>#REF!</v>
      </c>
      <c r="R1016" t="e">
        <f>#REF!=D1016</f>
        <v>#REF!</v>
      </c>
      <c r="S1016" t="e">
        <f>#REF!=E1016</f>
        <v>#REF!</v>
      </c>
      <c r="T1016" t="e">
        <f>#REF!=F1016</f>
        <v>#REF!</v>
      </c>
      <c r="U1016" t="e">
        <f>#REF!=G1016</f>
        <v>#REF!</v>
      </c>
      <c r="V1016" t="e">
        <f>#REF!=H1016</f>
        <v>#REF!</v>
      </c>
      <c r="W1016" t="e">
        <f>#REF!=I1016</f>
        <v>#REF!</v>
      </c>
      <c r="X1016" t="e">
        <f>#REF!=J1016</f>
        <v>#REF!</v>
      </c>
      <c r="Y1016" t="e">
        <f>#REF!=K1016</f>
        <v>#REF!</v>
      </c>
      <c r="Z1016" t="e">
        <f>#REF!=L1016</f>
        <v>#REF!</v>
      </c>
      <c r="AA1016" t="b">
        <f t="shared" si="31"/>
        <v>1</v>
      </c>
    </row>
    <row r="1017" spans="1:27" ht="17.25" customHeight="1" thickTop="1" thickBot="1" x14ac:dyDescent="0.3">
      <c r="A1017" s="87" t="s">
        <v>164</v>
      </c>
      <c r="B1017" s="70" t="s">
        <v>28</v>
      </c>
      <c r="C1017" s="73" t="str">
        <f t="shared" si="30"/>
        <v>Burrowmoor Primary Academy2027/2028</v>
      </c>
      <c r="D1017" s="85">
        <v>57</v>
      </c>
      <c r="E1017" s="85">
        <v>70</v>
      </c>
      <c r="F1017" s="85">
        <v>36</v>
      </c>
      <c r="G1017" s="85">
        <v>47</v>
      </c>
      <c r="H1017" s="85">
        <v>46</v>
      </c>
      <c r="I1017" s="85">
        <v>38</v>
      </c>
      <c r="J1017" s="85">
        <v>54</v>
      </c>
      <c r="K1017" s="85">
        <v>348</v>
      </c>
      <c r="L1017" s="76">
        <v>60</v>
      </c>
      <c r="P1017" t="e">
        <f>#REF!=A1017</f>
        <v>#REF!</v>
      </c>
      <c r="Q1017" t="e">
        <f>#REF!=B1017</f>
        <v>#REF!</v>
      </c>
      <c r="R1017" t="e">
        <f>#REF!=D1017</f>
        <v>#REF!</v>
      </c>
      <c r="S1017" t="e">
        <f>#REF!=E1017</f>
        <v>#REF!</v>
      </c>
      <c r="T1017" t="e">
        <f>#REF!=F1017</f>
        <v>#REF!</v>
      </c>
      <c r="U1017" t="e">
        <f>#REF!=G1017</f>
        <v>#REF!</v>
      </c>
      <c r="V1017" t="e">
        <f>#REF!=H1017</f>
        <v>#REF!</v>
      </c>
      <c r="W1017" t="e">
        <f>#REF!=I1017</f>
        <v>#REF!</v>
      </c>
      <c r="X1017" t="e">
        <f>#REF!=J1017</f>
        <v>#REF!</v>
      </c>
      <c r="Y1017" t="e">
        <f>#REF!=K1017</f>
        <v>#REF!</v>
      </c>
      <c r="Z1017" t="e">
        <f>#REF!=L1017</f>
        <v>#REF!</v>
      </c>
      <c r="AA1017" t="b">
        <f t="shared" si="31"/>
        <v>1</v>
      </c>
    </row>
    <row r="1018" spans="1:27" ht="17.25" customHeight="1" thickTop="1" thickBot="1" x14ac:dyDescent="0.3">
      <c r="A1018" s="88" t="s">
        <v>164</v>
      </c>
      <c r="B1018" s="70" t="s">
        <v>29</v>
      </c>
      <c r="C1018" s="73" t="str">
        <f t="shared" si="30"/>
        <v>Burrowmoor Primary Academy2028/2029</v>
      </c>
      <c r="D1018" s="85">
        <v>68</v>
      </c>
      <c r="E1018" s="85">
        <v>69</v>
      </c>
      <c r="F1018" s="85">
        <v>82</v>
      </c>
      <c r="G1018" s="85">
        <v>44</v>
      </c>
      <c r="H1018" s="85">
        <v>55</v>
      </c>
      <c r="I1018" s="85">
        <v>52</v>
      </c>
      <c r="J1018" s="85">
        <v>44</v>
      </c>
      <c r="K1018" s="85">
        <v>414</v>
      </c>
      <c r="L1018" s="76">
        <v>60</v>
      </c>
      <c r="P1018" t="e">
        <f>#REF!=A1018</f>
        <v>#REF!</v>
      </c>
      <c r="Q1018" t="e">
        <f>#REF!=B1018</f>
        <v>#REF!</v>
      </c>
      <c r="R1018" t="e">
        <f>#REF!=D1018</f>
        <v>#REF!</v>
      </c>
      <c r="S1018" t="e">
        <f>#REF!=E1018</f>
        <v>#REF!</v>
      </c>
      <c r="T1018" t="e">
        <f>#REF!=F1018</f>
        <v>#REF!</v>
      </c>
      <c r="U1018" t="e">
        <f>#REF!=G1018</f>
        <v>#REF!</v>
      </c>
      <c r="V1018" t="e">
        <f>#REF!=H1018</f>
        <v>#REF!</v>
      </c>
      <c r="W1018" t="e">
        <f>#REF!=I1018</f>
        <v>#REF!</v>
      </c>
      <c r="X1018" t="e">
        <f>#REF!=J1018</f>
        <v>#REF!</v>
      </c>
      <c r="Y1018" t="e">
        <f>#REF!=K1018</f>
        <v>#REF!</v>
      </c>
      <c r="Z1018" t="e">
        <f>#REF!=L1018</f>
        <v>#REF!</v>
      </c>
      <c r="AA1018" t="b">
        <f t="shared" si="31"/>
        <v>1</v>
      </c>
    </row>
    <row r="1019" spans="1:27" ht="17.25" customHeight="1" thickTop="1" thickBot="1" x14ac:dyDescent="0.3">
      <c r="A1019" s="89" t="s">
        <v>164</v>
      </c>
      <c r="B1019" s="107" t="s">
        <v>30</v>
      </c>
      <c r="C1019" s="73" t="str">
        <f t="shared" si="30"/>
        <v>Burrowmoor Primary Academy2029/2030</v>
      </c>
      <c r="D1019" s="85">
        <v>93</v>
      </c>
      <c r="E1019" s="85">
        <v>79</v>
      </c>
      <c r="F1019" s="85">
        <v>80</v>
      </c>
      <c r="G1019" s="85">
        <v>89</v>
      </c>
      <c r="H1019" s="85">
        <v>51</v>
      </c>
      <c r="I1019" s="85">
        <v>60</v>
      </c>
      <c r="J1019" s="85">
        <v>57</v>
      </c>
      <c r="K1019" s="85">
        <v>509</v>
      </c>
      <c r="L1019" s="76">
        <v>60</v>
      </c>
      <c r="P1019" t="e">
        <f>#REF!=A1019</f>
        <v>#REF!</v>
      </c>
      <c r="Q1019" t="e">
        <f>#REF!=B1019</f>
        <v>#REF!</v>
      </c>
      <c r="R1019" t="e">
        <f>#REF!=D1019</f>
        <v>#REF!</v>
      </c>
      <c r="S1019" t="e">
        <f>#REF!=E1019</f>
        <v>#REF!</v>
      </c>
      <c r="T1019" t="e">
        <f>#REF!=F1019</f>
        <v>#REF!</v>
      </c>
      <c r="U1019" t="e">
        <f>#REF!=G1019</f>
        <v>#REF!</v>
      </c>
      <c r="V1019" t="e">
        <f>#REF!=H1019</f>
        <v>#REF!</v>
      </c>
      <c r="W1019" t="e">
        <f>#REF!=I1019</f>
        <v>#REF!</v>
      </c>
      <c r="X1019" t="e">
        <f>#REF!=J1019</f>
        <v>#REF!</v>
      </c>
      <c r="Y1019" t="e">
        <f>#REF!=K1019</f>
        <v>#REF!</v>
      </c>
      <c r="Z1019" t="e">
        <f>#REF!=L1019</f>
        <v>#REF!</v>
      </c>
      <c r="AA1019" t="b">
        <f t="shared" si="31"/>
        <v>1</v>
      </c>
    </row>
    <row r="1020" spans="1:27" ht="17.25" customHeight="1" thickTop="1" thickBot="1" x14ac:dyDescent="0.3">
      <c r="A1020" s="90" t="s">
        <v>164</v>
      </c>
      <c r="B1020" s="109" t="s">
        <v>273</v>
      </c>
      <c r="C1020" s="73" t="str">
        <f t="shared" si="30"/>
        <v>Burrowmoor Primary Academy2030/2031</v>
      </c>
      <c r="D1020" s="85">
        <v>101</v>
      </c>
      <c r="E1020" s="85">
        <v>93</v>
      </c>
      <c r="F1020" s="85">
        <v>79</v>
      </c>
      <c r="G1020" s="85">
        <v>80</v>
      </c>
      <c r="H1020" s="85">
        <v>89</v>
      </c>
      <c r="I1020" s="85">
        <v>51</v>
      </c>
      <c r="J1020" s="85">
        <v>60</v>
      </c>
      <c r="K1020" s="85">
        <v>553</v>
      </c>
      <c r="L1020" s="77">
        <v>60</v>
      </c>
      <c r="P1020" t="e">
        <f>#REF!=A1020</f>
        <v>#REF!</v>
      </c>
      <c r="Q1020" t="e">
        <f>#REF!=B1020</f>
        <v>#REF!</v>
      </c>
      <c r="R1020" t="e">
        <f>#REF!=D1020</f>
        <v>#REF!</v>
      </c>
      <c r="S1020" t="e">
        <f>#REF!=E1020</f>
        <v>#REF!</v>
      </c>
      <c r="T1020" t="e">
        <f>#REF!=F1020</f>
        <v>#REF!</v>
      </c>
      <c r="U1020" t="e">
        <f>#REF!=G1020</f>
        <v>#REF!</v>
      </c>
      <c r="V1020" t="e">
        <f>#REF!=H1020</f>
        <v>#REF!</v>
      </c>
      <c r="W1020" t="e">
        <f>#REF!=I1020</f>
        <v>#REF!</v>
      </c>
      <c r="X1020" t="e">
        <f>#REF!=J1020</f>
        <v>#REF!</v>
      </c>
      <c r="Y1020" t="e">
        <f>#REF!=K1020</f>
        <v>#REF!</v>
      </c>
      <c r="Z1020" t="e">
        <f>#REF!=L1020</f>
        <v>#REF!</v>
      </c>
      <c r="AA1020" t="b">
        <f t="shared" si="31"/>
        <v>1</v>
      </c>
    </row>
    <row r="1021" spans="1:27" ht="17.25" customHeight="1" thickTop="1" thickBot="1" x14ac:dyDescent="0.3">
      <c r="A1021" s="65" t="s">
        <v>165</v>
      </c>
      <c r="B1021" s="66" t="s">
        <v>39</v>
      </c>
      <c r="C1021" s="73" t="str">
        <f t="shared" si="30"/>
        <v>Cavalry Primary School2022/2023</v>
      </c>
      <c r="D1021" s="85">
        <v>51</v>
      </c>
      <c r="E1021" s="85">
        <v>59</v>
      </c>
      <c r="F1021" s="85">
        <v>61</v>
      </c>
      <c r="G1021" s="85">
        <v>60</v>
      </c>
      <c r="H1021" s="85">
        <v>61</v>
      </c>
      <c r="I1021" s="85">
        <v>59</v>
      </c>
      <c r="J1021" s="85">
        <v>60</v>
      </c>
      <c r="K1021" s="85">
        <v>411</v>
      </c>
      <c r="L1021" s="73">
        <v>0</v>
      </c>
      <c r="P1021" t="e">
        <f>#REF!=A1021</f>
        <v>#REF!</v>
      </c>
      <c r="Q1021" t="e">
        <f>#REF!=B1021</f>
        <v>#REF!</v>
      </c>
      <c r="R1021" t="e">
        <f>#REF!=D1021</f>
        <v>#REF!</v>
      </c>
      <c r="S1021" t="e">
        <f>#REF!=E1021</f>
        <v>#REF!</v>
      </c>
      <c r="T1021" t="e">
        <f>#REF!=F1021</f>
        <v>#REF!</v>
      </c>
      <c r="U1021" t="e">
        <f>#REF!=G1021</f>
        <v>#REF!</v>
      </c>
      <c r="V1021" t="e">
        <f>#REF!=H1021</f>
        <v>#REF!</v>
      </c>
      <c r="W1021" t="e">
        <f>#REF!=I1021</f>
        <v>#REF!</v>
      </c>
      <c r="X1021" t="e">
        <f>#REF!=J1021</f>
        <v>#REF!</v>
      </c>
      <c r="Y1021" t="e">
        <f>#REF!=K1021</f>
        <v>#REF!</v>
      </c>
      <c r="Z1021" t="e">
        <f>#REF!=L1021</f>
        <v>#REF!</v>
      </c>
      <c r="AA1021" t="b">
        <f t="shared" si="31"/>
        <v>1</v>
      </c>
    </row>
    <row r="1022" spans="1:27" ht="17.25" customHeight="1" thickTop="1" thickBot="1" x14ac:dyDescent="0.3">
      <c r="A1022" s="67" t="s">
        <v>165</v>
      </c>
      <c r="B1022" s="68" t="s">
        <v>40</v>
      </c>
      <c r="C1022" s="73" t="str">
        <f t="shared" si="30"/>
        <v>Cavalry Primary School2023/2024</v>
      </c>
      <c r="D1022" s="85">
        <v>59</v>
      </c>
      <c r="E1022" s="85">
        <v>50</v>
      </c>
      <c r="F1022" s="85">
        <v>60</v>
      </c>
      <c r="G1022" s="85">
        <v>63</v>
      </c>
      <c r="H1022" s="85">
        <v>64</v>
      </c>
      <c r="I1022" s="85">
        <v>60</v>
      </c>
      <c r="J1022" s="85">
        <v>61</v>
      </c>
      <c r="K1022" s="85">
        <v>417</v>
      </c>
      <c r="L1022" s="74">
        <v>0</v>
      </c>
      <c r="P1022" t="e">
        <f>#REF!=A1022</f>
        <v>#REF!</v>
      </c>
      <c r="Q1022" t="e">
        <f>#REF!=B1022</f>
        <v>#REF!</v>
      </c>
      <c r="R1022" t="e">
        <f>#REF!=D1022</f>
        <v>#REF!</v>
      </c>
      <c r="S1022" t="e">
        <f>#REF!=E1022</f>
        <v>#REF!</v>
      </c>
      <c r="T1022" t="e">
        <f>#REF!=F1022</f>
        <v>#REF!</v>
      </c>
      <c r="U1022" t="e">
        <f>#REF!=G1022</f>
        <v>#REF!</v>
      </c>
      <c r="V1022" t="e">
        <f>#REF!=H1022</f>
        <v>#REF!</v>
      </c>
      <c r="W1022" t="e">
        <f>#REF!=I1022</f>
        <v>#REF!</v>
      </c>
      <c r="X1022" t="e">
        <f>#REF!=J1022</f>
        <v>#REF!</v>
      </c>
      <c r="Y1022" t="e">
        <f>#REF!=K1022</f>
        <v>#REF!</v>
      </c>
      <c r="Z1022" t="e">
        <f>#REF!=L1022</f>
        <v>#REF!</v>
      </c>
      <c r="AA1022" t="b">
        <f t="shared" si="31"/>
        <v>1</v>
      </c>
    </row>
    <row r="1023" spans="1:27" ht="17.25" customHeight="1" thickTop="1" thickBot="1" x14ac:dyDescent="0.3">
      <c r="A1023" s="67" t="s">
        <v>165</v>
      </c>
      <c r="B1023" s="68" t="s">
        <v>25</v>
      </c>
      <c r="C1023" s="73" t="str">
        <f t="shared" si="30"/>
        <v>Cavalry Primary School2024/2025</v>
      </c>
      <c r="D1023" s="85">
        <v>57</v>
      </c>
      <c r="E1023" s="85">
        <v>57</v>
      </c>
      <c r="F1023" s="85">
        <v>52</v>
      </c>
      <c r="G1023" s="85">
        <v>61</v>
      </c>
      <c r="H1023" s="85">
        <v>62</v>
      </c>
      <c r="I1023" s="85">
        <v>60</v>
      </c>
      <c r="J1023" s="85">
        <v>56</v>
      </c>
      <c r="K1023" s="85">
        <v>405</v>
      </c>
      <c r="L1023" s="74">
        <v>0</v>
      </c>
      <c r="P1023" t="e">
        <f>#REF!=A1023</f>
        <v>#REF!</v>
      </c>
      <c r="Q1023" t="e">
        <f>#REF!=B1023</f>
        <v>#REF!</v>
      </c>
      <c r="R1023" t="e">
        <f>#REF!=D1023</f>
        <v>#REF!</v>
      </c>
      <c r="S1023" t="e">
        <f>#REF!=E1023</f>
        <v>#REF!</v>
      </c>
      <c r="T1023" t="e">
        <f>#REF!=F1023</f>
        <v>#REF!</v>
      </c>
      <c r="U1023" t="e">
        <f>#REF!=G1023</f>
        <v>#REF!</v>
      </c>
      <c r="V1023" t="e">
        <f>#REF!=H1023</f>
        <v>#REF!</v>
      </c>
      <c r="W1023" t="e">
        <f>#REF!=I1023</f>
        <v>#REF!</v>
      </c>
      <c r="X1023" t="e">
        <f>#REF!=J1023</f>
        <v>#REF!</v>
      </c>
      <c r="Y1023" t="e">
        <f>#REF!=K1023</f>
        <v>#REF!</v>
      </c>
      <c r="Z1023" t="e">
        <f>#REF!=L1023</f>
        <v>#REF!</v>
      </c>
      <c r="AA1023" t="b">
        <f t="shared" si="31"/>
        <v>1</v>
      </c>
    </row>
    <row r="1024" spans="1:27" ht="17.25" customHeight="1" thickTop="1" thickBot="1" x14ac:dyDescent="0.3">
      <c r="A1024" s="86" t="s">
        <v>165</v>
      </c>
      <c r="B1024" s="69" t="s">
        <v>26</v>
      </c>
      <c r="C1024" s="73" t="str">
        <f t="shared" si="30"/>
        <v>Cavalry Primary School2025/2026</v>
      </c>
      <c r="D1024" s="85">
        <v>52</v>
      </c>
      <c r="E1024" s="85">
        <v>58</v>
      </c>
      <c r="F1024" s="85">
        <v>60</v>
      </c>
      <c r="G1024" s="85">
        <v>55</v>
      </c>
      <c r="H1024" s="85">
        <v>60</v>
      </c>
      <c r="I1024" s="85">
        <v>63</v>
      </c>
      <c r="J1024" s="85">
        <v>59</v>
      </c>
      <c r="K1024" s="85">
        <v>407</v>
      </c>
      <c r="L1024" s="75">
        <v>60</v>
      </c>
      <c r="P1024" t="e">
        <f>#REF!=A1024</f>
        <v>#REF!</v>
      </c>
      <c r="Q1024" t="e">
        <f>#REF!=B1024</f>
        <v>#REF!</v>
      </c>
      <c r="R1024" t="e">
        <f>#REF!=D1024</f>
        <v>#REF!</v>
      </c>
      <c r="S1024" t="e">
        <f>#REF!=E1024</f>
        <v>#REF!</v>
      </c>
      <c r="T1024" t="e">
        <f>#REF!=F1024</f>
        <v>#REF!</v>
      </c>
      <c r="U1024" t="e">
        <f>#REF!=G1024</f>
        <v>#REF!</v>
      </c>
      <c r="V1024" t="e">
        <f>#REF!=H1024</f>
        <v>#REF!</v>
      </c>
      <c r="W1024" t="e">
        <f>#REF!=I1024</f>
        <v>#REF!</v>
      </c>
      <c r="X1024" t="e">
        <f>#REF!=J1024</f>
        <v>#REF!</v>
      </c>
      <c r="Y1024" t="e">
        <f>#REF!=K1024</f>
        <v>#REF!</v>
      </c>
      <c r="Z1024" t="e">
        <f>#REF!=L1024</f>
        <v>#REF!</v>
      </c>
      <c r="AA1024" t="b">
        <f t="shared" si="31"/>
        <v>1</v>
      </c>
    </row>
    <row r="1025" spans="1:27" ht="17.25" customHeight="1" thickTop="1" thickBot="1" x14ac:dyDescent="0.3">
      <c r="A1025" s="87" t="s">
        <v>165</v>
      </c>
      <c r="B1025" s="70" t="s">
        <v>27</v>
      </c>
      <c r="C1025" s="73" t="str">
        <f t="shared" si="30"/>
        <v>Cavalry Primary School2026/2027</v>
      </c>
      <c r="D1025" s="85">
        <v>60</v>
      </c>
      <c r="E1025" s="85">
        <v>52</v>
      </c>
      <c r="F1025" s="85">
        <v>60</v>
      </c>
      <c r="G1025" s="85">
        <v>62</v>
      </c>
      <c r="H1025" s="85">
        <v>55</v>
      </c>
      <c r="I1025" s="85">
        <v>59</v>
      </c>
      <c r="J1025" s="85">
        <v>61</v>
      </c>
      <c r="K1025" s="85">
        <v>409</v>
      </c>
      <c r="L1025" s="76">
        <v>60</v>
      </c>
      <c r="P1025" t="e">
        <f>#REF!=A1025</f>
        <v>#REF!</v>
      </c>
      <c r="Q1025" t="e">
        <f>#REF!=B1025</f>
        <v>#REF!</v>
      </c>
      <c r="R1025" t="e">
        <f>#REF!=D1025</f>
        <v>#REF!</v>
      </c>
      <c r="S1025" t="e">
        <f>#REF!=E1025</f>
        <v>#REF!</v>
      </c>
      <c r="T1025" t="e">
        <f>#REF!=F1025</f>
        <v>#REF!</v>
      </c>
      <c r="U1025" t="e">
        <f>#REF!=G1025</f>
        <v>#REF!</v>
      </c>
      <c r="V1025" t="e">
        <f>#REF!=H1025</f>
        <v>#REF!</v>
      </c>
      <c r="W1025" t="e">
        <f>#REF!=I1025</f>
        <v>#REF!</v>
      </c>
      <c r="X1025" t="e">
        <f>#REF!=J1025</f>
        <v>#REF!</v>
      </c>
      <c r="Y1025" t="e">
        <f>#REF!=K1025</f>
        <v>#REF!</v>
      </c>
      <c r="Z1025" t="e">
        <f>#REF!=L1025</f>
        <v>#REF!</v>
      </c>
      <c r="AA1025" t="b">
        <f t="shared" si="31"/>
        <v>1</v>
      </c>
    </row>
    <row r="1026" spans="1:27" ht="17.25" customHeight="1" thickTop="1" thickBot="1" x14ac:dyDescent="0.3">
      <c r="A1026" s="87" t="s">
        <v>165</v>
      </c>
      <c r="B1026" s="70" t="s">
        <v>28</v>
      </c>
      <c r="C1026" s="73" t="str">
        <f t="shared" ref="C1026:C1089" si="32">A1026&amp;B1026</f>
        <v>Cavalry Primary School2027/2028</v>
      </c>
      <c r="D1026" s="85">
        <v>67</v>
      </c>
      <c r="E1026" s="85">
        <v>60</v>
      </c>
      <c r="F1026" s="85">
        <v>54</v>
      </c>
      <c r="G1026" s="85">
        <v>62</v>
      </c>
      <c r="H1026" s="85">
        <v>62</v>
      </c>
      <c r="I1026" s="85">
        <v>54</v>
      </c>
      <c r="J1026" s="85">
        <v>57</v>
      </c>
      <c r="K1026" s="85">
        <v>416</v>
      </c>
      <c r="L1026" s="76">
        <v>60</v>
      </c>
      <c r="P1026" t="e">
        <f>#REF!=A1026</f>
        <v>#REF!</v>
      </c>
      <c r="Q1026" t="e">
        <f>#REF!=B1026</f>
        <v>#REF!</v>
      </c>
      <c r="R1026" t="e">
        <f>#REF!=D1026</f>
        <v>#REF!</v>
      </c>
      <c r="S1026" t="e">
        <f>#REF!=E1026</f>
        <v>#REF!</v>
      </c>
      <c r="T1026" t="e">
        <f>#REF!=F1026</f>
        <v>#REF!</v>
      </c>
      <c r="U1026" t="e">
        <f>#REF!=G1026</f>
        <v>#REF!</v>
      </c>
      <c r="V1026" t="e">
        <f>#REF!=H1026</f>
        <v>#REF!</v>
      </c>
      <c r="W1026" t="e">
        <f>#REF!=I1026</f>
        <v>#REF!</v>
      </c>
      <c r="X1026" t="e">
        <f>#REF!=J1026</f>
        <v>#REF!</v>
      </c>
      <c r="Y1026" t="e">
        <f>#REF!=K1026</f>
        <v>#REF!</v>
      </c>
      <c r="Z1026" t="e">
        <f>#REF!=L1026</f>
        <v>#REF!</v>
      </c>
      <c r="AA1026" t="b">
        <f t="shared" si="31"/>
        <v>1</v>
      </c>
    </row>
    <row r="1027" spans="1:27" ht="17.25" customHeight="1" thickTop="1" thickBot="1" x14ac:dyDescent="0.3">
      <c r="A1027" s="88" t="s">
        <v>165</v>
      </c>
      <c r="B1027" s="70" t="s">
        <v>29</v>
      </c>
      <c r="C1027" s="73" t="str">
        <f t="shared" si="32"/>
        <v>Cavalry Primary School2028/2029</v>
      </c>
      <c r="D1027" s="85">
        <v>50</v>
      </c>
      <c r="E1027" s="85">
        <v>67</v>
      </c>
      <c r="F1027" s="85">
        <v>62</v>
      </c>
      <c r="G1027" s="85">
        <v>56</v>
      </c>
      <c r="H1027" s="85">
        <v>62</v>
      </c>
      <c r="I1027" s="85">
        <v>61</v>
      </c>
      <c r="J1027" s="85">
        <v>52</v>
      </c>
      <c r="K1027" s="85">
        <v>410</v>
      </c>
      <c r="L1027" s="76">
        <v>60</v>
      </c>
      <c r="P1027" t="e">
        <f>#REF!=A1027</f>
        <v>#REF!</v>
      </c>
      <c r="Q1027" t="e">
        <f>#REF!=B1027</f>
        <v>#REF!</v>
      </c>
      <c r="R1027" t="e">
        <f>#REF!=D1027</f>
        <v>#REF!</v>
      </c>
      <c r="S1027" t="e">
        <f>#REF!=E1027</f>
        <v>#REF!</v>
      </c>
      <c r="T1027" t="e">
        <f>#REF!=F1027</f>
        <v>#REF!</v>
      </c>
      <c r="U1027" t="e">
        <f>#REF!=G1027</f>
        <v>#REF!</v>
      </c>
      <c r="V1027" t="e">
        <f>#REF!=H1027</f>
        <v>#REF!</v>
      </c>
      <c r="W1027" t="e">
        <f>#REF!=I1027</f>
        <v>#REF!</v>
      </c>
      <c r="X1027" t="e">
        <f>#REF!=J1027</f>
        <v>#REF!</v>
      </c>
      <c r="Y1027" t="e">
        <f>#REF!=K1027</f>
        <v>#REF!</v>
      </c>
      <c r="Z1027" t="e">
        <f>#REF!=L1027</f>
        <v>#REF!</v>
      </c>
      <c r="AA1027" t="b">
        <f t="shared" si="31"/>
        <v>1</v>
      </c>
    </row>
    <row r="1028" spans="1:27" ht="17.25" customHeight="1" thickTop="1" thickBot="1" x14ac:dyDescent="0.3">
      <c r="A1028" s="89" t="s">
        <v>165</v>
      </c>
      <c r="B1028" s="107" t="s">
        <v>30</v>
      </c>
      <c r="C1028" s="73" t="str">
        <f t="shared" si="32"/>
        <v>Cavalry Primary School2029/2030</v>
      </c>
      <c r="D1028" s="85">
        <v>58</v>
      </c>
      <c r="E1028" s="85">
        <v>50</v>
      </c>
      <c r="F1028" s="85">
        <v>69</v>
      </c>
      <c r="G1028" s="85">
        <v>64</v>
      </c>
      <c r="H1028" s="85">
        <v>56</v>
      </c>
      <c r="I1028" s="85">
        <v>61</v>
      </c>
      <c r="J1028" s="85">
        <v>59</v>
      </c>
      <c r="K1028" s="85">
        <v>417</v>
      </c>
      <c r="L1028" s="76">
        <v>60</v>
      </c>
      <c r="P1028" t="e">
        <f>#REF!=A1028</f>
        <v>#REF!</v>
      </c>
      <c r="Q1028" t="e">
        <f>#REF!=B1028</f>
        <v>#REF!</v>
      </c>
      <c r="R1028" t="e">
        <f>#REF!=D1028</f>
        <v>#REF!</v>
      </c>
      <c r="S1028" t="e">
        <f>#REF!=E1028</f>
        <v>#REF!</v>
      </c>
      <c r="T1028" t="e">
        <f>#REF!=F1028</f>
        <v>#REF!</v>
      </c>
      <c r="U1028" t="e">
        <f>#REF!=G1028</f>
        <v>#REF!</v>
      </c>
      <c r="V1028" t="e">
        <f>#REF!=H1028</f>
        <v>#REF!</v>
      </c>
      <c r="W1028" t="e">
        <f>#REF!=I1028</f>
        <v>#REF!</v>
      </c>
      <c r="X1028" t="e">
        <f>#REF!=J1028</f>
        <v>#REF!</v>
      </c>
      <c r="Y1028" t="e">
        <f>#REF!=K1028</f>
        <v>#REF!</v>
      </c>
      <c r="Z1028" t="e">
        <f>#REF!=L1028</f>
        <v>#REF!</v>
      </c>
      <c r="AA1028" t="b">
        <f t="shared" ref="AA1028:AA1091" si="33">O1028=M1028</f>
        <v>1</v>
      </c>
    </row>
    <row r="1029" spans="1:27" ht="17.25" customHeight="1" thickTop="1" thickBot="1" x14ac:dyDescent="0.3">
      <c r="A1029" s="90" t="s">
        <v>165</v>
      </c>
      <c r="B1029" s="109" t="s">
        <v>273</v>
      </c>
      <c r="C1029" s="73" t="str">
        <f t="shared" si="32"/>
        <v>Cavalry Primary School2030/2031</v>
      </c>
      <c r="D1029" s="85">
        <v>58</v>
      </c>
      <c r="E1029" s="85">
        <v>58</v>
      </c>
      <c r="F1029" s="85">
        <v>52</v>
      </c>
      <c r="G1029" s="85">
        <v>71</v>
      </c>
      <c r="H1029" s="85">
        <v>64</v>
      </c>
      <c r="I1029" s="85">
        <v>55</v>
      </c>
      <c r="J1029" s="85">
        <v>59</v>
      </c>
      <c r="K1029" s="85">
        <v>417</v>
      </c>
      <c r="L1029" s="77">
        <v>60</v>
      </c>
      <c r="P1029" t="e">
        <f>#REF!=A1029</f>
        <v>#REF!</v>
      </c>
      <c r="Q1029" t="e">
        <f>#REF!=B1029</f>
        <v>#REF!</v>
      </c>
      <c r="R1029" t="e">
        <f>#REF!=D1029</f>
        <v>#REF!</v>
      </c>
      <c r="S1029" t="e">
        <f>#REF!=E1029</f>
        <v>#REF!</v>
      </c>
      <c r="T1029" t="e">
        <f>#REF!=F1029</f>
        <v>#REF!</v>
      </c>
      <c r="U1029" t="e">
        <f>#REF!=G1029</f>
        <v>#REF!</v>
      </c>
      <c r="V1029" t="e">
        <f>#REF!=H1029</f>
        <v>#REF!</v>
      </c>
      <c r="W1029" t="e">
        <f>#REF!=I1029</f>
        <v>#REF!</v>
      </c>
      <c r="X1029" t="e">
        <f>#REF!=J1029</f>
        <v>#REF!</v>
      </c>
      <c r="Y1029" t="e">
        <f>#REF!=K1029</f>
        <v>#REF!</v>
      </c>
      <c r="Z1029" t="e">
        <f>#REF!=L1029</f>
        <v>#REF!</v>
      </c>
      <c r="AA1029" t="b">
        <f t="shared" si="33"/>
        <v>1</v>
      </c>
    </row>
    <row r="1030" spans="1:27" ht="17.25" customHeight="1" thickTop="1" thickBot="1" x14ac:dyDescent="0.3">
      <c r="A1030" s="65" t="s">
        <v>166</v>
      </c>
      <c r="B1030" s="66" t="s">
        <v>39</v>
      </c>
      <c r="C1030" s="73" t="str">
        <f t="shared" si="32"/>
        <v>Townley Primary School2022/2023</v>
      </c>
      <c r="D1030" s="85">
        <v>7</v>
      </c>
      <c r="E1030" s="85">
        <v>12</v>
      </c>
      <c r="F1030" s="85">
        <v>14</v>
      </c>
      <c r="G1030" s="85">
        <v>13</v>
      </c>
      <c r="H1030" s="85">
        <v>19</v>
      </c>
      <c r="I1030" s="85">
        <v>6</v>
      </c>
      <c r="J1030" s="85">
        <v>14</v>
      </c>
      <c r="K1030" s="85">
        <v>85</v>
      </c>
      <c r="L1030" s="73">
        <v>0</v>
      </c>
      <c r="P1030" t="e">
        <f>#REF!=A1030</f>
        <v>#REF!</v>
      </c>
      <c r="Q1030" t="e">
        <f>#REF!=B1030</f>
        <v>#REF!</v>
      </c>
      <c r="R1030" t="e">
        <f>#REF!=D1030</f>
        <v>#REF!</v>
      </c>
      <c r="S1030" t="e">
        <f>#REF!=E1030</f>
        <v>#REF!</v>
      </c>
      <c r="T1030" t="e">
        <f>#REF!=F1030</f>
        <v>#REF!</v>
      </c>
      <c r="U1030" t="e">
        <f>#REF!=G1030</f>
        <v>#REF!</v>
      </c>
      <c r="V1030" t="e">
        <f>#REF!=H1030</f>
        <v>#REF!</v>
      </c>
      <c r="W1030" t="e">
        <f>#REF!=I1030</f>
        <v>#REF!</v>
      </c>
      <c r="X1030" t="e">
        <f>#REF!=J1030</f>
        <v>#REF!</v>
      </c>
      <c r="Y1030" t="e">
        <f>#REF!=K1030</f>
        <v>#REF!</v>
      </c>
      <c r="Z1030" t="e">
        <f>#REF!=L1030</f>
        <v>#REF!</v>
      </c>
      <c r="AA1030" t="b">
        <f t="shared" si="33"/>
        <v>1</v>
      </c>
    </row>
    <row r="1031" spans="1:27" ht="17.25" customHeight="1" thickTop="1" thickBot="1" x14ac:dyDescent="0.3">
      <c r="A1031" s="67" t="s">
        <v>166</v>
      </c>
      <c r="B1031" s="68" t="s">
        <v>40</v>
      </c>
      <c r="C1031" s="73" t="str">
        <f t="shared" si="32"/>
        <v>Townley Primary School2023/2024</v>
      </c>
      <c r="D1031" s="85">
        <v>12</v>
      </c>
      <c r="E1031" s="85">
        <v>8</v>
      </c>
      <c r="F1031" s="85">
        <v>13</v>
      </c>
      <c r="G1031" s="85">
        <v>15</v>
      </c>
      <c r="H1031" s="85">
        <v>13</v>
      </c>
      <c r="I1031" s="85">
        <v>19</v>
      </c>
      <c r="J1031" s="85">
        <v>7</v>
      </c>
      <c r="K1031" s="85">
        <v>87</v>
      </c>
      <c r="L1031" s="74">
        <v>0</v>
      </c>
      <c r="P1031" t="e">
        <f>#REF!=A1031</f>
        <v>#REF!</v>
      </c>
      <c r="Q1031" t="e">
        <f>#REF!=B1031</f>
        <v>#REF!</v>
      </c>
      <c r="R1031" t="e">
        <f>#REF!=D1031</f>
        <v>#REF!</v>
      </c>
      <c r="S1031" t="e">
        <f>#REF!=E1031</f>
        <v>#REF!</v>
      </c>
      <c r="T1031" t="e">
        <f>#REF!=F1031</f>
        <v>#REF!</v>
      </c>
      <c r="U1031" t="e">
        <f>#REF!=G1031</f>
        <v>#REF!</v>
      </c>
      <c r="V1031" t="e">
        <f>#REF!=H1031</f>
        <v>#REF!</v>
      </c>
      <c r="W1031" t="e">
        <f>#REF!=I1031</f>
        <v>#REF!</v>
      </c>
      <c r="X1031" t="e">
        <f>#REF!=J1031</f>
        <v>#REF!</v>
      </c>
      <c r="Y1031" t="e">
        <f>#REF!=K1031</f>
        <v>#REF!</v>
      </c>
      <c r="Z1031" t="e">
        <f>#REF!=L1031</f>
        <v>#REF!</v>
      </c>
      <c r="AA1031" t="b">
        <f t="shared" si="33"/>
        <v>1</v>
      </c>
    </row>
    <row r="1032" spans="1:27" ht="17.25" customHeight="1" thickTop="1" thickBot="1" x14ac:dyDescent="0.3">
      <c r="A1032" s="67" t="s">
        <v>166</v>
      </c>
      <c r="B1032" s="68" t="s">
        <v>25</v>
      </c>
      <c r="C1032" s="73" t="str">
        <f t="shared" si="32"/>
        <v>Townley Primary School2024/2025</v>
      </c>
      <c r="D1032" s="85">
        <v>7</v>
      </c>
      <c r="E1032" s="85">
        <v>12</v>
      </c>
      <c r="F1032" s="85">
        <v>7</v>
      </c>
      <c r="G1032" s="85">
        <v>13</v>
      </c>
      <c r="H1032" s="85">
        <v>16</v>
      </c>
      <c r="I1032" s="85">
        <v>14</v>
      </c>
      <c r="J1032" s="85">
        <v>17</v>
      </c>
      <c r="K1032" s="85">
        <v>86</v>
      </c>
      <c r="L1032" s="74">
        <v>0</v>
      </c>
      <c r="P1032" t="e">
        <f>#REF!=A1032</f>
        <v>#REF!</v>
      </c>
      <c r="Q1032" t="e">
        <f>#REF!=B1032</f>
        <v>#REF!</v>
      </c>
      <c r="R1032" t="e">
        <f>#REF!=D1032</f>
        <v>#REF!</v>
      </c>
      <c r="S1032" t="e">
        <f>#REF!=E1032</f>
        <v>#REF!</v>
      </c>
      <c r="T1032" t="e">
        <f>#REF!=F1032</f>
        <v>#REF!</v>
      </c>
      <c r="U1032" t="e">
        <f>#REF!=G1032</f>
        <v>#REF!</v>
      </c>
      <c r="V1032" t="e">
        <f>#REF!=H1032</f>
        <v>#REF!</v>
      </c>
      <c r="W1032" t="e">
        <f>#REF!=I1032</f>
        <v>#REF!</v>
      </c>
      <c r="X1032" t="e">
        <f>#REF!=J1032</f>
        <v>#REF!</v>
      </c>
      <c r="Y1032" t="e">
        <f>#REF!=K1032</f>
        <v>#REF!</v>
      </c>
      <c r="Z1032" t="e">
        <f>#REF!=L1032</f>
        <v>#REF!</v>
      </c>
      <c r="AA1032" t="b">
        <f t="shared" si="33"/>
        <v>1</v>
      </c>
    </row>
    <row r="1033" spans="1:27" ht="17.25" customHeight="1" thickTop="1" thickBot="1" x14ac:dyDescent="0.3">
      <c r="A1033" s="86" t="s">
        <v>166</v>
      </c>
      <c r="B1033" s="69" t="s">
        <v>26</v>
      </c>
      <c r="C1033" s="73" t="str">
        <f t="shared" si="32"/>
        <v>Townley Primary School2025/2026</v>
      </c>
      <c r="D1033" s="85">
        <v>8</v>
      </c>
      <c r="E1033" s="85">
        <v>7</v>
      </c>
      <c r="F1033" s="85">
        <v>14</v>
      </c>
      <c r="G1033" s="85">
        <v>10</v>
      </c>
      <c r="H1033" s="85">
        <v>14</v>
      </c>
      <c r="I1033" s="85">
        <v>15</v>
      </c>
      <c r="J1033" s="85">
        <v>19</v>
      </c>
      <c r="K1033" s="85">
        <v>87</v>
      </c>
      <c r="L1033" s="75">
        <v>15</v>
      </c>
      <c r="P1033" t="e">
        <f>#REF!=A1033</f>
        <v>#REF!</v>
      </c>
      <c r="Q1033" t="e">
        <f>#REF!=B1033</f>
        <v>#REF!</v>
      </c>
      <c r="R1033" t="e">
        <f>#REF!=D1033</f>
        <v>#REF!</v>
      </c>
      <c r="S1033" t="e">
        <f>#REF!=E1033</f>
        <v>#REF!</v>
      </c>
      <c r="T1033" t="e">
        <f>#REF!=F1033</f>
        <v>#REF!</v>
      </c>
      <c r="U1033" t="e">
        <f>#REF!=G1033</f>
        <v>#REF!</v>
      </c>
      <c r="V1033" t="e">
        <f>#REF!=H1033</f>
        <v>#REF!</v>
      </c>
      <c r="W1033" t="e">
        <f>#REF!=I1033</f>
        <v>#REF!</v>
      </c>
      <c r="X1033" t="e">
        <f>#REF!=J1033</f>
        <v>#REF!</v>
      </c>
      <c r="Y1033" t="e">
        <f>#REF!=K1033</f>
        <v>#REF!</v>
      </c>
      <c r="Z1033" t="e">
        <f>#REF!=L1033</f>
        <v>#REF!</v>
      </c>
      <c r="AA1033" t="b">
        <f t="shared" si="33"/>
        <v>1</v>
      </c>
    </row>
    <row r="1034" spans="1:27" ht="17.25" customHeight="1" thickTop="1" thickBot="1" x14ac:dyDescent="0.3">
      <c r="A1034" s="87" t="s">
        <v>166</v>
      </c>
      <c r="B1034" s="70" t="s">
        <v>27</v>
      </c>
      <c r="C1034" s="73" t="str">
        <f t="shared" si="32"/>
        <v>Townley Primary School2026/2027</v>
      </c>
      <c r="D1034" s="85">
        <v>8</v>
      </c>
      <c r="E1034" s="85">
        <v>8</v>
      </c>
      <c r="F1034" s="85">
        <v>8</v>
      </c>
      <c r="G1034" s="85">
        <v>16</v>
      </c>
      <c r="H1034" s="85">
        <v>11</v>
      </c>
      <c r="I1034" s="85">
        <v>14</v>
      </c>
      <c r="J1034" s="85">
        <v>17</v>
      </c>
      <c r="K1034" s="85">
        <v>82</v>
      </c>
      <c r="L1034" s="76">
        <v>15</v>
      </c>
      <c r="P1034" t="e">
        <f>#REF!=A1034</f>
        <v>#REF!</v>
      </c>
      <c r="Q1034" t="e">
        <f>#REF!=B1034</f>
        <v>#REF!</v>
      </c>
      <c r="R1034" t="e">
        <f>#REF!=D1034</f>
        <v>#REF!</v>
      </c>
      <c r="S1034" t="e">
        <f>#REF!=E1034</f>
        <v>#REF!</v>
      </c>
      <c r="T1034" t="e">
        <f>#REF!=F1034</f>
        <v>#REF!</v>
      </c>
      <c r="U1034" t="e">
        <f>#REF!=G1034</f>
        <v>#REF!</v>
      </c>
      <c r="V1034" t="e">
        <f>#REF!=H1034</f>
        <v>#REF!</v>
      </c>
      <c r="W1034" t="e">
        <f>#REF!=I1034</f>
        <v>#REF!</v>
      </c>
      <c r="X1034" t="e">
        <f>#REF!=J1034</f>
        <v>#REF!</v>
      </c>
      <c r="Y1034" t="e">
        <f>#REF!=K1034</f>
        <v>#REF!</v>
      </c>
      <c r="Z1034" t="e">
        <f>#REF!=L1034</f>
        <v>#REF!</v>
      </c>
      <c r="AA1034" t="b">
        <f t="shared" si="33"/>
        <v>1</v>
      </c>
    </row>
    <row r="1035" spans="1:27" ht="17.25" customHeight="1" thickTop="1" thickBot="1" x14ac:dyDescent="0.3">
      <c r="A1035" s="87" t="s">
        <v>166</v>
      </c>
      <c r="B1035" s="70" t="s">
        <v>28</v>
      </c>
      <c r="C1035" s="73" t="str">
        <f t="shared" si="32"/>
        <v>Townley Primary School2027/2028</v>
      </c>
      <c r="D1035" s="85">
        <v>6</v>
      </c>
      <c r="E1035" s="85">
        <v>8</v>
      </c>
      <c r="F1035" s="85">
        <v>9</v>
      </c>
      <c r="G1035" s="85">
        <v>10</v>
      </c>
      <c r="H1035" s="85">
        <v>17</v>
      </c>
      <c r="I1035" s="85">
        <v>11</v>
      </c>
      <c r="J1035" s="85">
        <v>16</v>
      </c>
      <c r="K1035" s="85">
        <v>77</v>
      </c>
      <c r="L1035" s="76">
        <v>15</v>
      </c>
      <c r="P1035" t="e">
        <f>#REF!=A1035</f>
        <v>#REF!</v>
      </c>
      <c r="Q1035" t="e">
        <f>#REF!=B1035</f>
        <v>#REF!</v>
      </c>
      <c r="R1035" t="e">
        <f>#REF!=D1035</f>
        <v>#REF!</v>
      </c>
      <c r="S1035" t="e">
        <f>#REF!=E1035</f>
        <v>#REF!</v>
      </c>
      <c r="T1035" t="e">
        <f>#REF!=F1035</f>
        <v>#REF!</v>
      </c>
      <c r="U1035" t="e">
        <f>#REF!=G1035</f>
        <v>#REF!</v>
      </c>
      <c r="V1035" t="e">
        <f>#REF!=H1035</f>
        <v>#REF!</v>
      </c>
      <c r="W1035" t="e">
        <f>#REF!=I1035</f>
        <v>#REF!</v>
      </c>
      <c r="X1035" t="e">
        <f>#REF!=J1035</f>
        <v>#REF!</v>
      </c>
      <c r="Y1035" t="e">
        <f>#REF!=K1035</f>
        <v>#REF!</v>
      </c>
      <c r="Z1035" t="e">
        <f>#REF!=L1035</f>
        <v>#REF!</v>
      </c>
      <c r="AA1035" t="b">
        <f t="shared" si="33"/>
        <v>1</v>
      </c>
    </row>
    <row r="1036" spans="1:27" ht="17.25" customHeight="1" thickTop="1" thickBot="1" x14ac:dyDescent="0.3">
      <c r="A1036" s="88" t="s">
        <v>166</v>
      </c>
      <c r="B1036" s="70" t="s">
        <v>29</v>
      </c>
      <c r="C1036" s="73" t="str">
        <f t="shared" si="32"/>
        <v>Townley Primary School2028/2029</v>
      </c>
      <c r="D1036" s="85">
        <v>11</v>
      </c>
      <c r="E1036" s="85">
        <v>6</v>
      </c>
      <c r="F1036" s="85">
        <v>9</v>
      </c>
      <c r="G1036" s="85">
        <v>11</v>
      </c>
      <c r="H1036" s="85">
        <v>11</v>
      </c>
      <c r="I1036" s="85">
        <v>17</v>
      </c>
      <c r="J1036" s="85">
        <v>13</v>
      </c>
      <c r="K1036" s="85">
        <v>78</v>
      </c>
      <c r="L1036" s="76">
        <v>15</v>
      </c>
      <c r="P1036" t="e">
        <f>#REF!=A1036</f>
        <v>#REF!</v>
      </c>
      <c r="Q1036" t="e">
        <f>#REF!=B1036</f>
        <v>#REF!</v>
      </c>
      <c r="R1036" t="e">
        <f>#REF!=D1036</f>
        <v>#REF!</v>
      </c>
      <c r="S1036" t="e">
        <f>#REF!=E1036</f>
        <v>#REF!</v>
      </c>
      <c r="T1036" t="e">
        <f>#REF!=F1036</f>
        <v>#REF!</v>
      </c>
      <c r="U1036" t="e">
        <f>#REF!=G1036</f>
        <v>#REF!</v>
      </c>
      <c r="V1036" t="e">
        <f>#REF!=H1036</f>
        <v>#REF!</v>
      </c>
      <c r="W1036" t="e">
        <f>#REF!=I1036</f>
        <v>#REF!</v>
      </c>
      <c r="X1036" t="e">
        <f>#REF!=J1036</f>
        <v>#REF!</v>
      </c>
      <c r="Y1036" t="e">
        <f>#REF!=K1036</f>
        <v>#REF!</v>
      </c>
      <c r="Z1036" t="e">
        <f>#REF!=L1036</f>
        <v>#REF!</v>
      </c>
      <c r="AA1036" t="b">
        <f t="shared" si="33"/>
        <v>1</v>
      </c>
    </row>
    <row r="1037" spans="1:27" ht="17.25" customHeight="1" thickTop="1" thickBot="1" x14ac:dyDescent="0.3">
      <c r="A1037" s="89" t="s">
        <v>166</v>
      </c>
      <c r="B1037" s="107" t="s">
        <v>30</v>
      </c>
      <c r="C1037" s="73" t="str">
        <f t="shared" si="32"/>
        <v>Townley Primary School2029/2030</v>
      </c>
      <c r="D1037" s="85">
        <v>8</v>
      </c>
      <c r="E1037" s="85">
        <v>11</v>
      </c>
      <c r="F1037" s="85">
        <v>7</v>
      </c>
      <c r="G1037" s="85">
        <v>11</v>
      </c>
      <c r="H1037" s="85">
        <v>12</v>
      </c>
      <c r="I1037" s="85">
        <v>11</v>
      </c>
      <c r="J1037" s="85">
        <v>19</v>
      </c>
      <c r="K1037" s="85">
        <v>79</v>
      </c>
      <c r="L1037" s="76">
        <v>15</v>
      </c>
      <c r="P1037" t="e">
        <f>#REF!=A1037</f>
        <v>#REF!</v>
      </c>
      <c r="Q1037" t="e">
        <f>#REF!=B1037</f>
        <v>#REF!</v>
      </c>
      <c r="R1037" t="e">
        <f>#REF!=D1037</f>
        <v>#REF!</v>
      </c>
      <c r="S1037" t="e">
        <f>#REF!=E1037</f>
        <v>#REF!</v>
      </c>
      <c r="T1037" t="e">
        <f>#REF!=F1037</f>
        <v>#REF!</v>
      </c>
      <c r="U1037" t="e">
        <f>#REF!=G1037</f>
        <v>#REF!</v>
      </c>
      <c r="V1037" t="e">
        <f>#REF!=H1037</f>
        <v>#REF!</v>
      </c>
      <c r="W1037" t="e">
        <f>#REF!=I1037</f>
        <v>#REF!</v>
      </c>
      <c r="X1037" t="e">
        <f>#REF!=J1037</f>
        <v>#REF!</v>
      </c>
      <c r="Y1037" t="e">
        <f>#REF!=K1037</f>
        <v>#REF!</v>
      </c>
      <c r="Z1037" t="e">
        <f>#REF!=L1037</f>
        <v>#REF!</v>
      </c>
      <c r="AA1037" t="b">
        <f t="shared" si="33"/>
        <v>1</v>
      </c>
    </row>
    <row r="1038" spans="1:27" ht="17.25" customHeight="1" thickTop="1" thickBot="1" x14ac:dyDescent="0.3">
      <c r="A1038" s="90" t="s">
        <v>166</v>
      </c>
      <c r="B1038" s="109" t="s">
        <v>273</v>
      </c>
      <c r="C1038" s="73" t="str">
        <f t="shared" si="32"/>
        <v>Townley Primary School2030/2031</v>
      </c>
      <c r="D1038" s="85">
        <v>9</v>
      </c>
      <c r="E1038" s="85">
        <v>8</v>
      </c>
      <c r="F1038" s="85">
        <v>12</v>
      </c>
      <c r="G1038" s="85">
        <v>9</v>
      </c>
      <c r="H1038" s="85">
        <v>12</v>
      </c>
      <c r="I1038" s="85">
        <v>12</v>
      </c>
      <c r="J1038" s="85">
        <v>13</v>
      </c>
      <c r="K1038" s="85">
        <v>75</v>
      </c>
      <c r="L1038" s="77">
        <v>15</v>
      </c>
      <c r="P1038" t="e">
        <f>#REF!=A1038</f>
        <v>#REF!</v>
      </c>
      <c r="Q1038" t="e">
        <f>#REF!=B1038</f>
        <v>#REF!</v>
      </c>
      <c r="R1038" t="e">
        <f>#REF!=D1038</f>
        <v>#REF!</v>
      </c>
      <c r="S1038" t="e">
        <f>#REF!=E1038</f>
        <v>#REF!</v>
      </c>
      <c r="T1038" t="e">
        <f>#REF!=F1038</f>
        <v>#REF!</v>
      </c>
      <c r="U1038" t="e">
        <f>#REF!=G1038</f>
        <v>#REF!</v>
      </c>
      <c r="V1038" t="e">
        <f>#REF!=H1038</f>
        <v>#REF!</v>
      </c>
      <c r="W1038" t="e">
        <f>#REF!=I1038</f>
        <v>#REF!</v>
      </c>
      <c r="X1038" t="e">
        <f>#REF!=J1038</f>
        <v>#REF!</v>
      </c>
      <c r="Y1038" t="e">
        <f>#REF!=K1038</f>
        <v>#REF!</v>
      </c>
      <c r="Z1038" t="e">
        <f>#REF!=L1038</f>
        <v>#REF!</v>
      </c>
      <c r="AA1038" t="b">
        <f t="shared" si="33"/>
        <v>1</v>
      </c>
    </row>
    <row r="1039" spans="1:27" ht="17.25" customHeight="1" thickTop="1" thickBot="1" x14ac:dyDescent="0.3">
      <c r="A1039" s="65" t="s">
        <v>167</v>
      </c>
      <c r="B1039" s="66" t="s">
        <v>39</v>
      </c>
      <c r="C1039" s="73" t="str">
        <f t="shared" si="32"/>
        <v>Westwood Primary School2022/2023</v>
      </c>
      <c r="D1039" s="85">
        <v>119</v>
      </c>
      <c r="E1039" s="85">
        <v>96</v>
      </c>
      <c r="F1039" s="85">
        <v>119</v>
      </c>
      <c r="G1039" s="85">
        <v>119</v>
      </c>
      <c r="H1039" s="85">
        <v>120</v>
      </c>
      <c r="I1039" s="85">
        <v>114</v>
      </c>
      <c r="J1039" s="85">
        <v>118</v>
      </c>
      <c r="K1039" s="85">
        <v>805</v>
      </c>
      <c r="L1039" s="73">
        <v>0</v>
      </c>
      <c r="P1039" t="e">
        <f>#REF!=A1039</f>
        <v>#REF!</v>
      </c>
      <c r="Q1039" t="e">
        <f>#REF!=B1039</f>
        <v>#REF!</v>
      </c>
      <c r="R1039" t="e">
        <f>#REF!=D1039</f>
        <v>#REF!</v>
      </c>
      <c r="S1039" t="e">
        <f>#REF!=E1039</f>
        <v>#REF!</v>
      </c>
      <c r="T1039" t="e">
        <f>#REF!=F1039</f>
        <v>#REF!</v>
      </c>
      <c r="U1039" t="e">
        <f>#REF!=G1039</f>
        <v>#REF!</v>
      </c>
      <c r="V1039" t="e">
        <f>#REF!=H1039</f>
        <v>#REF!</v>
      </c>
      <c r="W1039" t="e">
        <f>#REF!=I1039</f>
        <v>#REF!</v>
      </c>
      <c r="X1039" t="e">
        <f>#REF!=J1039</f>
        <v>#REF!</v>
      </c>
      <c r="Y1039" t="e">
        <f>#REF!=K1039</f>
        <v>#REF!</v>
      </c>
      <c r="Z1039" t="e">
        <f>#REF!=L1039</f>
        <v>#REF!</v>
      </c>
      <c r="AA1039" t="b">
        <f t="shared" si="33"/>
        <v>1</v>
      </c>
    </row>
    <row r="1040" spans="1:27" ht="17.25" customHeight="1" thickTop="1" thickBot="1" x14ac:dyDescent="0.3">
      <c r="A1040" s="67" t="s">
        <v>167</v>
      </c>
      <c r="B1040" s="68" t="s">
        <v>40</v>
      </c>
      <c r="C1040" s="73" t="str">
        <f t="shared" si="32"/>
        <v>Westwood Primary School2023/2024</v>
      </c>
      <c r="D1040" s="85">
        <v>94</v>
      </c>
      <c r="E1040" s="85">
        <v>120</v>
      </c>
      <c r="F1040" s="85">
        <v>96</v>
      </c>
      <c r="G1040" s="85">
        <v>118</v>
      </c>
      <c r="H1040" s="85">
        <v>120</v>
      </c>
      <c r="I1040" s="85">
        <v>121</v>
      </c>
      <c r="J1040" s="85">
        <v>119</v>
      </c>
      <c r="K1040" s="85">
        <v>788</v>
      </c>
      <c r="L1040" s="74">
        <v>0</v>
      </c>
      <c r="P1040" t="e">
        <f>#REF!=A1040</f>
        <v>#REF!</v>
      </c>
      <c r="Q1040" t="e">
        <f>#REF!=B1040</f>
        <v>#REF!</v>
      </c>
      <c r="R1040" t="e">
        <f>#REF!=D1040</f>
        <v>#REF!</v>
      </c>
      <c r="S1040" t="e">
        <f>#REF!=E1040</f>
        <v>#REF!</v>
      </c>
      <c r="T1040" t="e">
        <f>#REF!=F1040</f>
        <v>#REF!</v>
      </c>
      <c r="U1040" t="e">
        <f>#REF!=G1040</f>
        <v>#REF!</v>
      </c>
      <c r="V1040" t="e">
        <f>#REF!=H1040</f>
        <v>#REF!</v>
      </c>
      <c r="W1040" t="e">
        <f>#REF!=I1040</f>
        <v>#REF!</v>
      </c>
      <c r="X1040" t="e">
        <f>#REF!=J1040</f>
        <v>#REF!</v>
      </c>
      <c r="Y1040" t="e">
        <f>#REF!=K1040</f>
        <v>#REF!</v>
      </c>
      <c r="Z1040" t="e">
        <f>#REF!=L1040</f>
        <v>#REF!</v>
      </c>
      <c r="AA1040" t="b">
        <f t="shared" si="33"/>
        <v>1</v>
      </c>
    </row>
    <row r="1041" spans="1:27" ht="17.25" customHeight="1" thickTop="1" thickBot="1" x14ac:dyDescent="0.3">
      <c r="A1041" s="67" t="s">
        <v>167</v>
      </c>
      <c r="B1041" s="68" t="s">
        <v>25</v>
      </c>
      <c r="C1041" s="73" t="str">
        <f t="shared" si="32"/>
        <v>Westwood Primary School2024/2025</v>
      </c>
      <c r="D1041" s="85">
        <v>83</v>
      </c>
      <c r="E1041" s="85">
        <v>94</v>
      </c>
      <c r="F1041" s="85">
        <v>119</v>
      </c>
      <c r="G1041" s="85">
        <v>95</v>
      </c>
      <c r="H1041" s="85">
        <v>117</v>
      </c>
      <c r="I1041" s="85">
        <v>122</v>
      </c>
      <c r="J1041" s="85">
        <v>117</v>
      </c>
      <c r="K1041" s="85">
        <v>747</v>
      </c>
      <c r="L1041" s="74">
        <v>0</v>
      </c>
      <c r="P1041" t="e">
        <f>#REF!=A1041</f>
        <v>#REF!</v>
      </c>
      <c r="Q1041" t="e">
        <f>#REF!=B1041</f>
        <v>#REF!</v>
      </c>
      <c r="R1041" t="e">
        <f>#REF!=D1041</f>
        <v>#REF!</v>
      </c>
      <c r="S1041" t="e">
        <f>#REF!=E1041</f>
        <v>#REF!</v>
      </c>
      <c r="T1041" t="e">
        <f>#REF!=F1041</f>
        <v>#REF!</v>
      </c>
      <c r="U1041" t="e">
        <f>#REF!=G1041</f>
        <v>#REF!</v>
      </c>
      <c r="V1041" t="e">
        <f>#REF!=H1041</f>
        <v>#REF!</v>
      </c>
      <c r="W1041" t="e">
        <f>#REF!=I1041</f>
        <v>#REF!</v>
      </c>
      <c r="X1041" t="e">
        <f>#REF!=J1041</f>
        <v>#REF!</v>
      </c>
      <c r="Y1041" t="e">
        <f>#REF!=K1041</f>
        <v>#REF!</v>
      </c>
      <c r="Z1041" t="e">
        <f>#REF!=L1041</f>
        <v>#REF!</v>
      </c>
      <c r="AA1041" t="b">
        <f t="shared" si="33"/>
        <v>1</v>
      </c>
    </row>
    <row r="1042" spans="1:27" ht="17.25" customHeight="1" thickTop="1" thickBot="1" x14ac:dyDescent="0.3">
      <c r="A1042" s="86" t="s">
        <v>167</v>
      </c>
      <c r="B1042" s="69" t="s">
        <v>26</v>
      </c>
      <c r="C1042" s="73" t="str">
        <f t="shared" si="32"/>
        <v>Westwood Primary School2025/2026</v>
      </c>
      <c r="D1042" s="85">
        <v>99</v>
      </c>
      <c r="E1042" s="85">
        <v>87</v>
      </c>
      <c r="F1042" s="85">
        <v>97</v>
      </c>
      <c r="G1042" s="85">
        <v>115</v>
      </c>
      <c r="H1042" s="85">
        <v>101</v>
      </c>
      <c r="I1042" s="85">
        <v>120</v>
      </c>
      <c r="J1042" s="85">
        <v>123</v>
      </c>
      <c r="K1042" s="85">
        <v>742</v>
      </c>
      <c r="L1042" s="75">
        <v>120</v>
      </c>
      <c r="P1042" t="e">
        <f>#REF!=A1042</f>
        <v>#REF!</v>
      </c>
      <c r="Q1042" t="e">
        <f>#REF!=B1042</f>
        <v>#REF!</v>
      </c>
      <c r="R1042" t="e">
        <f>#REF!=D1042</f>
        <v>#REF!</v>
      </c>
      <c r="S1042" t="e">
        <f>#REF!=E1042</f>
        <v>#REF!</v>
      </c>
      <c r="T1042" t="e">
        <f>#REF!=F1042</f>
        <v>#REF!</v>
      </c>
      <c r="U1042" t="e">
        <f>#REF!=G1042</f>
        <v>#REF!</v>
      </c>
      <c r="V1042" t="e">
        <f>#REF!=H1042</f>
        <v>#REF!</v>
      </c>
      <c r="W1042" t="e">
        <f>#REF!=I1042</f>
        <v>#REF!</v>
      </c>
      <c r="X1042" t="e">
        <f>#REF!=J1042</f>
        <v>#REF!</v>
      </c>
      <c r="Y1042" t="e">
        <f>#REF!=K1042</f>
        <v>#REF!</v>
      </c>
      <c r="Z1042" t="e">
        <f>#REF!=L1042</f>
        <v>#REF!</v>
      </c>
      <c r="AA1042" t="b">
        <f t="shared" si="33"/>
        <v>1</v>
      </c>
    </row>
    <row r="1043" spans="1:27" ht="17.25" customHeight="1" thickTop="1" thickBot="1" x14ac:dyDescent="0.3">
      <c r="A1043" s="87" t="s">
        <v>167</v>
      </c>
      <c r="B1043" s="70" t="s">
        <v>27</v>
      </c>
      <c r="C1043" s="73" t="str">
        <f t="shared" si="32"/>
        <v>Westwood Primary School2026/2027</v>
      </c>
      <c r="D1043" s="85">
        <v>84</v>
      </c>
      <c r="E1043" s="85">
        <v>101</v>
      </c>
      <c r="F1043" s="85">
        <v>88</v>
      </c>
      <c r="G1043" s="85">
        <v>94</v>
      </c>
      <c r="H1043" s="85">
        <v>118</v>
      </c>
      <c r="I1043" s="85">
        <v>103</v>
      </c>
      <c r="J1043" s="85">
        <v>120</v>
      </c>
      <c r="K1043" s="85">
        <v>708</v>
      </c>
      <c r="L1043" s="76">
        <v>120</v>
      </c>
      <c r="P1043" t="e">
        <f>#REF!=A1043</f>
        <v>#REF!</v>
      </c>
      <c r="Q1043" t="e">
        <f>#REF!=B1043</f>
        <v>#REF!</v>
      </c>
      <c r="R1043" t="e">
        <f>#REF!=D1043</f>
        <v>#REF!</v>
      </c>
      <c r="S1043" t="e">
        <f>#REF!=E1043</f>
        <v>#REF!</v>
      </c>
      <c r="T1043" t="e">
        <f>#REF!=F1043</f>
        <v>#REF!</v>
      </c>
      <c r="U1043" t="e">
        <f>#REF!=G1043</f>
        <v>#REF!</v>
      </c>
      <c r="V1043" t="e">
        <f>#REF!=H1043</f>
        <v>#REF!</v>
      </c>
      <c r="W1043" t="e">
        <f>#REF!=I1043</f>
        <v>#REF!</v>
      </c>
      <c r="X1043" t="e">
        <f>#REF!=J1043</f>
        <v>#REF!</v>
      </c>
      <c r="Y1043" t="e">
        <f>#REF!=K1043</f>
        <v>#REF!</v>
      </c>
      <c r="Z1043" t="e">
        <f>#REF!=L1043</f>
        <v>#REF!</v>
      </c>
      <c r="AA1043" t="b">
        <f t="shared" si="33"/>
        <v>1</v>
      </c>
    </row>
    <row r="1044" spans="1:27" ht="17.25" customHeight="1" thickTop="1" thickBot="1" x14ac:dyDescent="0.3">
      <c r="A1044" s="87" t="s">
        <v>167</v>
      </c>
      <c r="B1044" s="70" t="s">
        <v>28</v>
      </c>
      <c r="C1044" s="73" t="str">
        <f t="shared" si="32"/>
        <v>Westwood Primary School2027/2028</v>
      </c>
      <c r="D1044" s="85">
        <v>104</v>
      </c>
      <c r="E1044" s="85">
        <v>86</v>
      </c>
      <c r="F1044" s="85">
        <v>102</v>
      </c>
      <c r="G1044" s="85">
        <v>85</v>
      </c>
      <c r="H1044" s="85">
        <v>97</v>
      </c>
      <c r="I1044" s="85">
        <v>120</v>
      </c>
      <c r="J1044" s="85">
        <v>103</v>
      </c>
      <c r="K1044" s="85">
        <v>697</v>
      </c>
      <c r="L1044" s="76">
        <v>120</v>
      </c>
      <c r="P1044" t="e">
        <f>#REF!=A1044</f>
        <v>#REF!</v>
      </c>
      <c r="Q1044" t="e">
        <f>#REF!=B1044</f>
        <v>#REF!</v>
      </c>
      <c r="R1044" t="e">
        <f>#REF!=D1044</f>
        <v>#REF!</v>
      </c>
      <c r="S1044" t="e">
        <f>#REF!=E1044</f>
        <v>#REF!</v>
      </c>
      <c r="T1044" t="e">
        <f>#REF!=F1044</f>
        <v>#REF!</v>
      </c>
      <c r="U1044" t="e">
        <f>#REF!=G1044</f>
        <v>#REF!</v>
      </c>
      <c r="V1044" t="e">
        <f>#REF!=H1044</f>
        <v>#REF!</v>
      </c>
      <c r="W1044" t="e">
        <f>#REF!=I1044</f>
        <v>#REF!</v>
      </c>
      <c r="X1044" t="e">
        <f>#REF!=J1044</f>
        <v>#REF!</v>
      </c>
      <c r="Y1044" t="e">
        <f>#REF!=K1044</f>
        <v>#REF!</v>
      </c>
      <c r="Z1044" t="e">
        <f>#REF!=L1044</f>
        <v>#REF!</v>
      </c>
      <c r="AA1044" t="b">
        <f t="shared" si="33"/>
        <v>1</v>
      </c>
    </row>
    <row r="1045" spans="1:27" ht="17.25" customHeight="1" thickTop="1" thickBot="1" x14ac:dyDescent="0.3">
      <c r="A1045" s="88" t="s">
        <v>167</v>
      </c>
      <c r="B1045" s="70" t="s">
        <v>29</v>
      </c>
      <c r="C1045" s="73" t="str">
        <f t="shared" si="32"/>
        <v>Westwood Primary School2028/2029</v>
      </c>
      <c r="D1045" s="85">
        <v>98</v>
      </c>
      <c r="E1045" s="85">
        <v>106</v>
      </c>
      <c r="F1045" s="85">
        <v>87</v>
      </c>
      <c r="G1045" s="85">
        <v>99</v>
      </c>
      <c r="H1045" s="85">
        <v>88</v>
      </c>
      <c r="I1045" s="85">
        <v>99</v>
      </c>
      <c r="J1045" s="85">
        <v>120</v>
      </c>
      <c r="K1045" s="85">
        <v>697</v>
      </c>
      <c r="L1045" s="76">
        <v>120</v>
      </c>
      <c r="P1045" t="e">
        <f>#REF!=A1045</f>
        <v>#REF!</v>
      </c>
      <c r="Q1045" t="e">
        <f>#REF!=B1045</f>
        <v>#REF!</v>
      </c>
      <c r="R1045" t="e">
        <f>#REF!=D1045</f>
        <v>#REF!</v>
      </c>
      <c r="S1045" t="e">
        <f>#REF!=E1045</f>
        <v>#REF!</v>
      </c>
      <c r="T1045" t="e">
        <f>#REF!=F1045</f>
        <v>#REF!</v>
      </c>
      <c r="U1045" t="e">
        <f>#REF!=G1045</f>
        <v>#REF!</v>
      </c>
      <c r="V1045" t="e">
        <f>#REF!=H1045</f>
        <v>#REF!</v>
      </c>
      <c r="W1045" t="e">
        <f>#REF!=I1045</f>
        <v>#REF!</v>
      </c>
      <c r="X1045" t="e">
        <f>#REF!=J1045</f>
        <v>#REF!</v>
      </c>
      <c r="Y1045" t="e">
        <f>#REF!=K1045</f>
        <v>#REF!</v>
      </c>
      <c r="Z1045" t="e">
        <f>#REF!=L1045</f>
        <v>#REF!</v>
      </c>
      <c r="AA1045" t="b">
        <f t="shared" si="33"/>
        <v>1</v>
      </c>
    </row>
    <row r="1046" spans="1:27" ht="17.25" customHeight="1" thickTop="1" thickBot="1" x14ac:dyDescent="0.3">
      <c r="A1046" s="89" t="s">
        <v>167</v>
      </c>
      <c r="B1046" s="107" t="s">
        <v>30</v>
      </c>
      <c r="C1046" s="73" t="str">
        <f t="shared" si="32"/>
        <v>Westwood Primary School2029/2030</v>
      </c>
      <c r="D1046" s="85">
        <v>103</v>
      </c>
      <c r="E1046" s="85">
        <v>100</v>
      </c>
      <c r="F1046" s="85">
        <v>107</v>
      </c>
      <c r="G1046" s="85">
        <v>84</v>
      </c>
      <c r="H1046" s="85">
        <v>102</v>
      </c>
      <c r="I1046" s="85">
        <v>90</v>
      </c>
      <c r="J1046" s="85">
        <v>99</v>
      </c>
      <c r="K1046" s="85">
        <v>685</v>
      </c>
      <c r="L1046" s="76">
        <v>120</v>
      </c>
      <c r="P1046" t="e">
        <f>#REF!=A1046</f>
        <v>#REF!</v>
      </c>
      <c r="Q1046" t="e">
        <f>#REF!=B1046</f>
        <v>#REF!</v>
      </c>
      <c r="R1046" t="e">
        <f>#REF!=D1046</f>
        <v>#REF!</v>
      </c>
      <c r="S1046" t="e">
        <f>#REF!=E1046</f>
        <v>#REF!</v>
      </c>
      <c r="T1046" t="e">
        <f>#REF!=F1046</f>
        <v>#REF!</v>
      </c>
      <c r="U1046" t="e">
        <f>#REF!=G1046</f>
        <v>#REF!</v>
      </c>
      <c r="V1046" t="e">
        <f>#REF!=H1046</f>
        <v>#REF!</v>
      </c>
      <c r="W1046" t="e">
        <f>#REF!=I1046</f>
        <v>#REF!</v>
      </c>
      <c r="X1046" t="e">
        <f>#REF!=J1046</f>
        <v>#REF!</v>
      </c>
      <c r="Y1046" t="e">
        <f>#REF!=K1046</f>
        <v>#REF!</v>
      </c>
      <c r="Z1046" t="e">
        <f>#REF!=L1046</f>
        <v>#REF!</v>
      </c>
      <c r="AA1046" t="b">
        <f t="shared" si="33"/>
        <v>1</v>
      </c>
    </row>
    <row r="1047" spans="1:27" ht="17.25" customHeight="1" thickTop="1" thickBot="1" x14ac:dyDescent="0.3">
      <c r="A1047" s="90" t="s">
        <v>167</v>
      </c>
      <c r="B1047" s="109" t="s">
        <v>273</v>
      </c>
      <c r="C1047" s="73" t="str">
        <f t="shared" si="32"/>
        <v>Westwood Primary School2030/2031</v>
      </c>
      <c r="D1047" s="85">
        <v>102</v>
      </c>
      <c r="E1047" s="85">
        <v>105</v>
      </c>
      <c r="F1047" s="85">
        <v>101</v>
      </c>
      <c r="G1047" s="85">
        <v>104</v>
      </c>
      <c r="H1047" s="85">
        <v>87</v>
      </c>
      <c r="I1047" s="85">
        <v>104</v>
      </c>
      <c r="J1047" s="85">
        <v>90</v>
      </c>
      <c r="K1047" s="85">
        <v>693</v>
      </c>
      <c r="L1047" s="77">
        <v>120</v>
      </c>
      <c r="P1047" t="e">
        <f>#REF!=A1047</f>
        <v>#REF!</v>
      </c>
      <c r="Q1047" t="e">
        <f>#REF!=B1047</f>
        <v>#REF!</v>
      </c>
      <c r="R1047" t="e">
        <f>#REF!=D1047</f>
        <v>#REF!</v>
      </c>
      <c r="S1047" t="e">
        <f>#REF!=E1047</f>
        <v>#REF!</v>
      </c>
      <c r="T1047" t="e">
        <f>#REF!=F1047</f>
        <v>#REF!</v>
      </c>
      <c r="U1047" t="e">
        <f>#REF!=G1047</f>
        <v>#REF!</v>
      </c>
      <c r="V1047" t="e">
        <f>#REF!=H1047</f>
        <v>#REF!</v>
      </c>
      <c r="W1047" t="e">
        <f>#REF!=I1047</f>
        <v>#REF!</v>
      </c>
      <c r="X1047" t="e">
        <f>#REF!=J1047</f>
        <v>#REF!</v>
      </c>
      <c r="Y1047" t="e">
        <f>#REF!=K1047</f>
        <v>#REF!</v>
      </c>
      <c r="Z1047" t="e">
        <f>#REF!=L1047</f>
        <v>#REF!</v>
      </c>
      <c r="AA1047" t="b">
        <f t="shared" si="33"/>
        <v>1</v>
      </c>
    </row>
    <row r="1048" spans="1:27" ht="17.25" customHeight="1" thickTop="1" thickBot="1" x14ac:dyDescent="0.3">
      <c r="A1048" s="65" t="s">
        <v>168</v>
      </c>
      <c r="B1048" s="66" t="s">
        <v>39</v>
      </c>
      <c r="C1048" s="73" t="str">
        <f t="shared" si="32"/>
        <v>Barrington CofE VC Primary School2022/2023</v>
      </c>
      <c r="D1048" s="85">
        <v>25</v>
      </c>
      <c r="E1048" s="85">
        <v>23</v>
      </c>
      <c r="F1048" s="85">
        <v>23</v>
      </c>
      <c r="G1048" s="85">
        <v>15</v>
      </c>
      <c r="H1048" s="85">
        <v>11</v>
      </c>
      <c r="I1048" s="85">
        <v>19</v>
      </c>
      <c r="J1048" s="85">
        <v>16</v>
      </c>
      <c r="K1048" s="85">
        <v>132</v>
      </c>
      <c r="L1048" s="73">
        <v>0</v>
      </c>
      <c r="P1048" t="e">
        <f>#REF!=A1048</f>
        <v>#REF!</v>
      </c>
      <c r="Q1048" t="e">
        <f>#REF!=B1048</f>
        <v>#REF!</v>
      </c>
      <c r="R1048" t="e">
        <f>#REF!=D1048</f>
        <v>#REF!</v>
      </c>
      <c r="S1048" t="e">
        <f>#REF!=E1048</f>
        <v>#REF!</v>
      </c>
      <c r="T1048" t="e">
        <f>#REF!=F1048</f>
        <v>#REF!</v>
      </c>
      <c r="U1048" t="e">
        <f>#REF!=G1048</f>
        <v>#REF!</v>
      </c>
      <c r="V1048" t="e">
        <f>#REF!=H1048</f>
        <v>#REF!</v>
      </c>
      <c r="W1048" t="e">
        <f>#REF!=I1048</f>
        <v>#REF!</v>
      </c>
      <c r="X1048" t="e">
        <f>#REF!=J1048</f>
        <v>#REF!</v>
      </c>
      <c r="Y1048" t="e">
        <f>#REF!=K1048</f>
        <v>#REF!</v>
      </c>
      <c r="Z1048" t="e">
        <f>#REF!=L1048</f>
        <v>#REF!</v>
      </c>
      <c r="AA1048" t="b">
        <f t="shared" si="33"/>
        <v>1</v>
      </c>
    </row>
    <row r="1049" spans="1:27" ht="17.25" customHeight="1" thickTop="1" thickBot="1" x14ac:dyDescent="0.3">
      <c r="A1049" s="67" t="s">
        <v>168</v>
      </c>
      <c r="B1049" s="68" t="s">
        <v>40</v>
      </c>
      <c r="C1049" s="73" t="str">
        <f t="shared" si="32"/>
        <v>Barrington CofE VC Primary School2023/2024</v>
      </c>
      <c r="D1049" s="85">
        <v>26</v>
      </c>
      <c r="E1049" s="85">
        <v>27</v>
      </c>
      <c r="F1049" s="85">
        <v>25</v>
      </c>
      <c r="G1049" s="85">
        <v>29</v>
      </c>
      <c r="H1049" s="85">
        <v>16</v>
      </c>
      <c r="I1049" s="85">
        <v>14</v>
      </c>
      <c r="J1049" s="85">
        <v>20</v>
      </c>
      <c r="K1049" s="85">
        <v>157</v>
      </c>
      <c r="L1049" s="74">
        <v>0</v>
      </c>
      <c r="P1049" t="e">
        <f>#REF!=A1049</f>
        <v>#REF!</v>
      </c>
      <c r="Q1049" t="e">
        <f>#REF!=B1049</f>
        <v>#REF!</v>
      </c>
      <c r="R1049" t="e">
        <f>#REF!=D1049</f>
        <v>#REF!</v>
      </c>
      <c r="S1049" t="e">
        <f>#REF!=E1049</f>
        <v>#REF!</v>
      </c>
      <c r="T1049" t="e">
        <f>#REF!=F1049</f>
        <v>#REF!</v>
      </c>
      <c r="U1049" t="e">
        <f>#REF!=G1049</f>
        <v>#REF!</v>
      </c>
      <c r="V1049" t="e">
        <f>#REF!=H1049</f>
        <v>#REF!</v>
      </c>
      <c r="W1049" t="e">
        <f>#REF!=I1049</f>
        <v>#REF!</v>
      </c>
      <c r="X1049" t="e">
        <f>#REF!=J1049</f>
        <v>#REF!</v>
      </c>
      <c r="Y1049" t="e">
        <f>#REF!=K1049</f>
        <v>#REF!</v>
      </c>
      <c r="Z1049" t="e">
        <f>#REF!=L1049</f>
        <v>#REF!</v>
      </c>
      <c r="AA1049" t="b">
        <f t="shared" si="33"/>
        <v>1</v>
      </c>
    </row>
    <row r="1050" spans="1:27" ht="17.25" customHeight="1" thickTop="1" thickBot="1" x14ac:dyDescent="0.3">
      <c r="A1050" s="67" t="s">
        <v>168</v>
      </c>
      <c r="B1050" s="68" t="s">
        <v>25</v>
      </c>
      <c r="C1050" s="73" t="str">
        <f t="shared" si="32"/>
        <v>Barrington CofE VC Primary School2024/2025</v>
      </c>
      <c r="D1050" s="85">
        <v>25</v>
      </c>
      <c r="E1050" s="85">
        <v>28</v>
      </c>
      <c r="F1050" s="85">
        <v>24</v>
      </c>
      <c r="G1050" s="85">
        <v>24</v>
      </c>
      <c r="H1050" s="85">
        <v>32</v>
      </c>
      <c r="I1050" s="85">
        <v>16</v>
      </c>
      <c r="J1050" s="85">
        <v>16</v>
      </c>
      <c r="K1050" s="85">
        <v>165</v>
      </c>
      <c r="L1050" s="74">
        <v>0</v>
      </c>
      <c r="P1050" t="e">
        <f>#REF!=A1050</f>
        <v>#REF!</v>
      </c>
      <c r="Q1050" t="e">
        <f>#REF!=B1050</f>
        <v>#REF!</v>
      </c>
      <c r="R1050" t="e">
        <f>#REF!=D1050</f>
        <v>#REF!</v>
      </c>
      <c r="S1050" t="e">
        <f>#REF!=E1050</f>
        <v>#REF!</v>
      </c>
      <c r="T1050" t="e">
        <f>#REF!=F1050</f>
        <v>#REF!</v>
      </c>
      <c r="U1050" t="e">
        <f>#REF!=G1050</f>
        <v>#REF!</v>
      </c>
      <c r="V1050" t="e">
        <f>#REF!=H1050</f>
        <v>#REF!</v>
      </c>
      <c r="W1050" t="e">
        <f>#REF!=I1050</f>
        <v>#REF!</v>
      </c>
      <c r="X1050" t="e">
        <f>#REF!=J1050</f>
        <v>#REF!</v>
      </c>
      <c r="Y1050" t="e">
        <f>#REF!=K1050</f>
        <v>#REF!</v>
      </c>
      <c r="Z1050" t="e">
        <f>#REF!=L1050</f>
        <v>#REF!</v>
      </c>
      <c r="AA1050" t="b">
        <f t="shared" si="33"/>
        <v>1</v>
      </c>
    </row>
    <row r="1051" spans="1:27" ht="17.25" customHeight="1" thickTop="1" thickBot="1" x14ac:dyDescent="0.3">
      <c r="A1051" s="86" t="s">
        <v>168</v>
      </c>
      <c r="B1051" s="69" t="s">
        <v>26</v>
      </c>
      <c r="C1051" s="73" t="str">
        <f t="shared" si="32"/>
        <v>Barrington CofE VC Primary School2025/2026</v>
      </c>
      <c r="D1051" s="85">
        <v>28</v>
      </c>
      <c r="E1051" s="85">
        <v>22</v>
      </c>
      <c r="F1051" s="85">
        <v>30</v>
      </c>
      <c r="G1051" s="85">
        <v>25</v>
      </c>
      <c r="H1051" s="85">
        <v>24</v>
      </c>
      <c r="I1051" s="85">
        <v>29</v>
      </c>
      <c r="J1051" s="85">
        <v>16</v>
      </c>
      <c r="K1051" s="85">
        <v>174</v>
      </c>
      <c r="L1051" s="75">
        <v>30</v>
      </c>
      <c r="P1051" t="e">
        <f>#REF!=A1051</f>
        <v>#REF!</v>
      </c>
      <c r="Q1051" t="e">
        <f>#REF!=B1051</f>
        <v>#REF!</v>
      </c>
      <c r="R1051" t="e">
        <f>#REF!=D1051</f>
        <v>#REF!</v>
      </c>
      <c r="S1051" t="e">
        <f>#REF!=E1051</f>
        <v>#REF!</v>
      </c>
      <c r="T1051" t="e">
        <f>#REF!=F1051</f>
        <v>#REF!</v>
      </c>
      <c r="U1051" t="e">
        <f>#REF!=G1051</f>
        <v>#REF!</v>
      </c>
      <c r="V1051" t="e">
        <f>#REF!=H1051</f>
        <v>#REF!</v>
      </c>
      <c r="W1051" t="e">
        <f>#REF!=I1051</f>
        <v>#REF!</v>
      </c>
      <c r="X1051" t="e">
        <f>#REF!=J1051</f>
        <v>#REF!</v>
      </c>
      <c r="Y1051" t="e">
        <f>#REF!=K1051</f>
        <v>#REF!</v>
      </c>
      <c r="Z1051" t="e">
        <f>#REF!=L1051</f>
        <v>#REF!</v>
      </c>
      <c r="AA1051" t="b">
        <f t="shared" si="33"/>
        <v>1</v>
      </c>
    </row>
    <row r="1052" spans="1:27" ht="17.25" customHeight="1" thickTop="1" thickBot="1" x14ac:dyDescent="0.3">
      <c r="A1052" s="87" t="s">
        <v>168</v>
      </c>
      <c r="B1052" s="70" t="s">
        <v>27</v>
      </c>
      <c r="C1052" s="73" t="str">
        <f t="shared" si="32"/>
        <v>Barrington CofE VC Primary School2026/2027</v>
      </c>
      <c r="D1052" s="85">
        <v>33</v>
      </c>
      <c r="E1052" s="85">
        <v>29</v>
      </c>
      <c r="F1052" s="85">
        <v>24</v>
      </c>
      <c r="G1052" s="85">
        <v>32</v>
      </c>
      <c r="H1052" s="85">
        <v>27</v>
      </c>
      <c r="I1052" s="85">
        <v>24</v>
      </c>
      <c r="J1052" s="85">
        <v>31</v>
      </c>
      <c r="K1052" s="85">
        <v>200</v>
      </c>
      <c r="L1052" s="76">
        <v>30</v>
      </c>
      <c r="P1052" t="e">
        <f>#REF!=A1052</f>
        <v>#REF!</v>
      </c>
      <c r="Q1052" t="e">
        <f>#REF!=B1052</f>
        <v>#REF!</v>
      </c>
      <c r="R1052" t="e">
        <f>#REF!=D1052</f>
        <v>#REF!</v>
      </c>
      <c r="S1052" t="e">
        <f>#REF!=E1052</f>
        <v>#REF!</v>
      </c>
      <c r="T1052" t="e">
        <f>#REF!=F1052</f>
        <v>#REF!</v>
      </c>
      <c r="U1052" t="e">
        <f>#REF!=G1052</f>
        <v>#REF!</v>
      </c>
      <c r="V1052" t="e">
        <f>#REF!=H1052</f>
        <v>#REF!</v>
      </c>
      <c r="W1052" t="e">
        <f>#REF!=I1052</f>
        <v>#REF!</v>
      </c>
      <c r="X1052" t="e">
        <f>#REF!=J1052</f>
        <v>#REF!</v>
      </c>
      <c r="Y1052" t="e">
        <f>#REF!=K1052</f>
        <v>#REF!</v>
      </c>
      <c r="Z1052" t="e">
        <f>#REF!=L1052</f>
        <v>#REF!</v>
      </c>
      <c r="AA1052" t="b">
        <f t="shared" si="33"/>
        <v>1</v>
      </c>
    </row>
    <row r="1053" spans="1:27" ht="17.25" customHeight="1" thickTop="1" thickBot="1" x14ac:dyDescent="0.3">
      <c r="A1053" s="87" t="s">
        <v>168</v>
      </c>
      <c r="B1053" s="70" t="s">
        <v>28</v>
      </c>
      <c r="C1053" s="73" t="str">
        <f t="shared" si="32"/>
        <v>Barrington CofE VC Primary School2027/2028</v>
      </c>
      <c r="D1053" s="85">
        <v>32</v>
      </c>
      <c r="E1053" s="85">
        <v>32</v>
      </c>
      <c r="F1053" s="85">
        <v>29</v>
      </c>
      <c r="G1053" s="85">
        <v>25</v>
      </c>
      <c r="H1053" s="85">
        <v>33</v>
      </c>
      <c r="I1053" s="85">
        <v>26</v>
      </c>
      <c r="J1053" s="85">
        <v>25</v>
      </c>
      <c r="K1053" s="85">
        <v>202</v>
      </c>
      <c r="L1053" s="76">
        <v>30</v>
      </c>
      <c r="P1053" t="e">
        <f>#REF!=A1053</f>
        <v>#REF!</v>
      </c>
      <c r="Q1053" t="e">
        <f>#REF!=B1053</f>
        <v>#REF!</v>
      </c>
      <c r="R1053" t="e">
        <f>#REF!=D1053</f>
        <v>#REF!</v>
      </c>
      <c r="S1053" t="e">
        <f>#REF!=E1053</f>
        <v>#REF!</v>
      </c>
      <c r="T1053" t="e">
        <f>#REF!=F1053</f>
        <v>#REF!</v>
      </c>
      <c r="U1053" t="e">
        <f>#REF!=G1053</f>
        <v>#REF!</v>
      </c>
      <c r="V1053" t="e">
        <f>#REF!=H1053</f>
        <v>#REF!</v>
      </c>
      <c r="W1053" t="e">
        <f>#REF!=I1053</f>
        <v>#REF!</v>
      </c>
      <c r="X1053" t="e">
        <f>#REF!=J1053</f>
        <v>#REF!</v>
      </c>
      <c r="Y1053" t="e">
        <f>#REF!=K1053</f>
        <v>#REF!</v>
      </c>
      <c r="Z1053" t="e">
        <f>#REF!=L1053</f>
        <v>#REF!</v>
      </c>
      <c r="AA1053" t="b">
        <f t="shared" si="33"/>
        <v>1</v>
      </c>
    </row>
    <row r="1054" spans="1:27" ht="17.25" customHeight="1" thickTop="1" thickBot="1" x14ac:dyDescent="0.3">
      <c r="A1054" s="88" t="s">
        <v>168</v>
      </c>
      <c r="B1054" s="70" t="s">
        <v>29</v>
      </c>
      <c r="C1054" s="73" t="str">
        <f t="shared" si="32"/>
        <v>Barrington CofE VC Primary School2028/2029</v>
      </c>
      <c r="D1054" s="85">
        <v>38</v>
      </c>
      <c r="E1054" s="85">
        <v>31</v>
      </c>
      <c r="F1054" s="85">
        <v>32</v>
      </c>
      <c r="G1054" s="85">
        <v>30</v>
      </c>
      <c r="H1054" s="85">
        <v>26</v>
      </c>
      <c r="I1054" s="85">
        <v>32</v>
      </c>
      <c r="J1054" s="85">
        <v>27</v>
      </c>
      <c r="K1054" s="85">
        <v>216</v>
      </c>
      <c r="L1054" s="76">
        <v>30</v>
      </c>
      <c r="P1054" t="e">
        <f>#REF!=A1054</f>
        <v>#REF!</v>
      </c>
      <c r="Q1054" t="e">
        <f>#REF!=B1054</f>
        <v>#REF!</v>
      </c>
      <c r="R1054" t="e">
        <f>#REF!=D1054</f>
        <v>#REF!</v>
      </c>
      <c r="S1054" t="e">
        <f>#REF!=E1054</f>
        <v>#REF!</v>
      </c>
      <c r="T1054" t="e">
        <f>#REF!=F1054</f>
        <v>#REF!</v>
      </c>
      <c r="U1054" t="e">
        <f>#REF!=G1054</f>
        <v>#REF!</v>
      </c>
      <c r="V1054" t="e">
        <f>#REF!=H1054</f>
        <v>#REF!</v>
      </c>
      <c r="W1054" t="e">
        <f>#REF!=I1054</f>
        <v>#REF!</v>
      </c>
      <c r="X1054" t="e">
        <f>#REF!=J1054</f>
        <v>#REF!</v>
      </c>
      <c r="Y1054" t="e">
        <f>#REF!=K1054</f>
        <v>#REF!</v>
      </c>
      <c r="Z1054" t="e">
        <f>#REF!=L1054</f>
        <v>#REF!</v>
      </c>
      <c r="AA1054" t="b">
        <f t="shared" si="33"/>
        <v>1</v>
      </c>
    </row>
    <row r="1055" spans="1:27" ht="17.25" customHeight="1" thickTop="1" thickBot="1" x14ac:dyDescent="0.3">
      <c r="A1055" s="89" t="s">
        <v>168</v>
      </c>
      <c r="B1055" s="107" t="s">
        <v>30</v>
      </c>
      <c r="C1055" s="73" t="str">
        <f t="shared" si="32"/>
        <v>Barrington CofE VC Primary School2029/2030</v>
      </c>
      <c r="D1055" s="85">
        <v>34</v>
      </c>
      <c r="E1055" s="85">
        <v>37</v>
      </c>
      <c r="F1055" s="85">
        <v>31</v>
      </c>
      <c r="G1055" s="85">
        <v>33</v>
      </c>
      <c r="H1055" s="85">
        <v>31</v>
      </c>
      <c r="I1055" s="85">
        <v>25</v>
      </c>
      <c r="J1055" s="85">
        <v>33</v>
      </c>
      <c r="K1055" s="85">
        <v>224</v>
      </c>
      <c r="L1055" s="76">
        <v>30</v>
      </c>
      <c r="P1055" t="e">
        <f>#REF!=A1055</f>
        <v>#REF!</v>
      </c>
      <c r="Q1055" t="e">
        <f>#REF!=B1055</f>
        <v>#REF!</v>
      </c>
      <c r="R1055" t="e">
        <f>#REF!=D1055</f>
        <v>#REF!</v>
      </c>
      <c r="S1055" t="e">
        <f>#REF!=E1055</f>
        <v>#REF!</v>
      </c>
      <c r="T1055" t="e">
        <f>#REF!=F1055</f>
        <v>#REF!</v>
      </c>
      <c r="U1055" t="e">
        <f>#REF!=G1055</f>
        <v>#REF!</v>
      </c>
      <c r="V1055" t="e">
        <f>#REF!=H1055</f>
        <v>#REF!</v>
      </c>
      <c r="W1055" t="e">
        <f>#REF!=I1055</f>
        <v>#REF!</v>
      </c>
      <c r="X1055" t="e">
        <f>#REF!=J1055</f>
        <v>#REF!</v>
      </c>
      <c r="Y1055" t="e">
        <f>#REF!=K1055</f>
        <v>#REF!</v>
      </c>
      <c r="Z1055" t="e">
        <f>#REF!=L1055</f>
        <v>#REF!</v>
      </c>
      <c r="AA1055" t="b">
        <f t="shared" si="33"/>
        <v>1</v>
      </c>
    </row>
    <row r="1056" spans="1:27" ht="17.25" customHeight="1" thickTop="1" thickBot="1" x14ac:dyDescent="0.3">
      <c r="A1056" s="90" t="s">
        <v>168</v>
      </c>
      <c r="B1056" s="109" t="s">
        <v>273</v>
      </c>
      <c r="C1056" s="73" t="str">
        <f t="shared" si="32"/>
        <v>Barrington CofE VC Primary School2030/2031</v>
      </c>
      <c r="D1056" s="85">
        <v>35</v>
      </c>
      <c r="E1056" s="85">
        <v>33</v>
      </c>
      <c r="F1056" s="85">
        <v>37</v>
      </c>
      <c r="G1056" s="85">
        <v>32</v>
      </c>
      <c r="H1056" s="85">
        <v>34</v>
      </c>
      <c r="I1056" s="85">
        <v>30</v>
      </c>
      <c r="J1056" s="85">
        <v>26</v>
      </c>
      <c r="K1056" s="85">
        <v>227</v>
      </c>
      <c r="L1056" s="77">
        <v>30</v>
      </c>
      <c r="P1056" t="e">
        <f>#REF!=A1056</f>
        <v>#REF!</v>
      </c>
      <c r="Q1056" t="e">
        <f>#REF!=B1056</f>
        <v>#REF!</v>
      </c>
      <c r="R1056" t="e">
        <f>#REF!=D1056</f>
        <v>#REF!</v>
      </c>
      <c r="S1056" t="e">
        <f>#REF!=E1056</f>
        <v>#REF!</v>
      </c>
      <c r="T1056" t="e">
        <f>#REF!=F1056</f>
        <v>#REF!</v>
      </c>
      <c r="U1056" t="e">
        <f>#REF!=G1056</f>
        <v>#REF!</v>
      </c>
      <c r="V1056" t="e">
        <f>#REF!=H1056</f>
        <v>#REF!</v>
      </c>
      <c r="W1056" t="e">
        <f>#REF!=I1056</f>
        <v>#REF!</v>
      </c>
      <c r="X1056" t="e">
        <f>#REF!=J1056</f>
        <v>#REF!</v>
      </c>
      <c r="Y1056" t="e">
        <f>#REF!=K1056</f>
        <v>#REF!</v>
      </c>
      <c r="Z1056" t="e">
        <f>#REF!=L1056</f>
        <v>#REF!</v>
      </c>
      <c r="AA1056" t="b">
        <f t="shared" si="33"/>
        <v>1</v>
      </c>
    </row>
    <row r="1057" spans="1:27" ht="17.25" customHeight="1" thickTop="1" thickBot="1" x14ac:dyDescent="0.3">
      <c r="A1057" s="65" t="s">
        <v>169</v>
      </c>
      <c r="B1057" s="66" t="s">
        <v>39</v>
      </c>
      <c r="C1057" s="73" t="str">
        <f t="shared" si="32"/>
        <v>Fowlmere Primary School2022/2023</v>
      </c>
      <c r="D1057" s="85">
        <v>12</v>
      </c>
      <c r="E1057" s="85">
        <v>9</v>
      </c>
      <c r="F1057" s="85">
        <v>15</v>
      </c>
      <c r="G1057" s="85">
        <v>16</v>
      </c>
      <c r="H1057" s="85">
        <v>12</v>
      </c>
      <c r="I1057" s="85">
        <v>16</v>
      </c>
      <c r="J1057" s="85">
        <v>10</v>
      </c>
      <c r="K1057" s="85">
        <v>90</v>
      </c>
      <c r="L1057" s="73">
        <v>0</v>
      </c>
      <c r="P1057" t="e">
        <f>#REF!=A1057</f>
        <v>#REF!</v>
      </c>
      <c r="Q1057" t="e">
        <f>#REF!=B1057</f>
        <v>#REF!</v>
      </c>
      <c r="R1057" t="e">
        <f>#REF!=D1057</f>
        <v>#REF!</v>
      </c>
      <c r="S1057" t="e">
        <f>#REF!=E1057</f>
        <v>#REF!</v>
      </c>
      <c r="T1057" t="e">
        <f>#REF!=F1057</f>
        <v>#REF!</v>
      </c>
      <c r="U1057" t="e">
        <f>#REF!=G1057</f>
        <v>#REF!</v>
      </c>
      <c r="V1057" t="e">
        <f>#REF!=H1057</f>
        <v>#REF!</v>
      </c>
      <c r="W1057" t="e">
        <f>#REF!=I1057</f>
        <v>#REF!</v>
      </c>
      <c r="X1057" t="e">
        <f>#REF!=J1057</f>
        <v>#REF!</v>
      </c>
      <c r="Y1057" t="e">
        <f>#REF!=K1057</f>
        <v>#REF!</v>
      </c>
      <c r="Z1057" t="e">
        <f>#REF!=L1057</f>
        <v>#REF!</v>
      </c>
      <c r="AA1057" t="b">
        <f t="shared" si="33"/>
        <v>1</v>
      </c>
    </row>
    <row r="1058" spans="1:27" ht="17.25" customHeight="1" thickTop="1" thickBot="1" x14ac:dyDescent="0.3">
      <c r="A1058" s="67" t="s">
        <v>169</v>
      </c>
      <c r="B1058" s="68" t="s">
        <v>40</v>
      </c>
      <c r="C1058" s="73" t="str">
        <f t="shared" si="32"/>
        <v>Fowlmere Primary School2023/2024</v>
      </c>
      <c r="D1058" s="85">
        <v>9</v>
      </c>
      <c r="E1058" s="85">
        <v>12</v>
      </c>
      <c r="F1058" s="85">
        <v>10</v>
      </c>
      <c r="G1058" s="85">
        <v>13</v>
      </c>
      <c r="H1058" s="85">
        <v>15</v>
      </c>
      <c r="I1058" s="85">
        <v>12</v>
      </c>
      <c r="J1058" s="85">
        <v>16</v>
      </c>
      <c r="K1058" s="85">
        <v>87</v>
      </c>
      <c r="L1058" s="74">
        <v>0</v>
      </c>
      <c r="P1058" t="e">
        <f>#REF!=A1058</f>
        <v>#REF!</v>
      </c>
      <c r="Q1058" t="e">
        <f>#REF!=B1058</f>
        <v>#REF!</v>
      </c>
      <c r="R1058" t="e">
        <f>#REF!=D1058</f>
        <v>#REF!</v>
      </c>
      <c r="S1058" t="e">
        <f>#REF!=E1058</f>
        <v>#REF!</v>
      </c>
      <c r="T1058" t="e">
        <f>#REF!=F1058</f>
        <v>#REF!</v>
      </c>
      <c r="U1058" t="e">
        <f>#REF!=G1058</f>
        <v>#REF!</v>
      </c>
      <c r="V1058" t="e">
        <f>#REF!=H1058</f>
        <v>#REF!</v>
      </c>
      <c r="W1058" t="e">
        <f>#REF!=I1058</f>
        <v>#REF!</v>
      </c>
      <c r="X1058" t="e">
        <f>#REF!=J1058</f>
        <v>#REF!</v>
      </c>
      <c r="Y1058" t="e">
        <f>#REF!=K1058</f>
        <v>#REF!</v>
      </c>
      <c r="Z1058" t="e">
        <f>#REF!=L1058</f>
        <v>#REF!</v>
      </c>
      <c r="AA1058" t="b">
        <f t="shared" si="33"/>
        <v>1</v>
      </c>
    </row>
    <row r="1059" spans="1:27" ht="17.25" customHeight="1" thickTop="1" thickBot="1" x14ac:dyDescent="0.3">
      <c r="A1059" s="67" t="s">
        <v>169</v>
      </c>
      <c r="B1059" s="68" t="s">
        <v>25</v>
      </c>
      <c r="C1059" s="73" t="str">
        <f t="shared" si="32"/>
        <v>Fowlmere Primary School2024/2025</v>
      </c>
      <c r="D1059" s="85">
        <v>10</v>
      </c>
      <c r="E1059" s="85">
        <v>8</v>
      </c>
      <c r="F1059" s="85">
        <v>13</v>
      </c>
      <c r="G1059" s="85">
        <v>9</v>
      </c>
      <c r="H1059" s="85">
        <v>12</v>
      </c>
      <c r="I1059" s="85">
        <v>13</v>
      </c>
      <c r="J1059" s="85">
        <v>12</v>
      </c>
      <c r="K1059" s="85">
        <v>77</v>
      </c>
      <c r="L1059" s="74">
        <v>0</v>
      </c>
      <c r="P1059" t="e">
        <f>#REF!=A1059</f>
        <v>#REF!</v>
      </c>
      <c r="Q1059" t="e">
        <f>#REF!=B1059</f>
        <v>#REF!</v>
      </c>
      <c r="R1059" t="e">
        <f>#REF!=D1059</f>
        <v>#REF!</v>
      </c>
      <c r="S1059" t="e">
        <f>#REF!=E1059</f>
        <v>#REF!</v>
      </c>
      <c r="T1059" t="e">
        <f>#REF!=F1059</f>
        <v>#REF!</v>
      </c>
      <c r="U1059" t="e">
        <f>#REF!=G1059</f>
        <v>#REF!</v>
      </c>
      <c r="V1059" t="e">
        <f>#REF!=H1059</f>
        <v>#REF!</v>
      </c>
      <c r="W1059" t="e">
        <f>#REF!=I1059</f>
        <v>#REF!</v>
      </c>
      <c r="X1059" t="e">
        <f>#REF!=J1059</f>
        <v>#REF!</v>
      </c>
      <c r="Y1059" t="e">
        <f>#REF!=K1059</f>
        <v>#REF!</v>
      </c>
      <c r="Z1059" t="e">
        <f>#REF!=L1059</f>
        <v>#REF!</v>
      </c>
      <c r="AA1059" t="b">
        <f t="shared" si="33"/>
        <v>1</v>
      </c>
    </row>
    <row r="1060" spans="1:27" ht="17.25" customHeight="1" thickTop="1" thickBot="1" x14ac:dyDescent="0.3">
      <c r="A1060" s="86" t="s">
        <v>169</v>
      </c>
      <c r="B1060" s="69" t="s">
        <v>26</v>
      </c>
      <c r="C1060" s="73" t="str">
        <f t="shared" si="32"/>
        <v>Fowlmere Primary School2025/2026</v>
      </c>
      <c r="D1060" s="85">
        <v>14</v>
      </c>
      <c r="E1060" s="85">
        <v>9</v>
      </c>
      <c r="F1060" s="85">
        <v>9</v>
      </c>
      <c r="G1060" s="85">
        <v>7</v>
      </c>
      <c r="H1060" s="85">
        <v>9</v>
      </c>
      <c r="I1060" s="85">
        <v>12</v>
      </c>
      <c r="J1060" s="85">
        <v>13</v>
      </c>
      <c r="K1060" s="85">
        <v>73</v>
      </c>
      <c r="L1060" s="75">
        <v>17</v>
      </c>
      <c r="P1060" t="e">
        <f>#REF!=A1060</f>
        <v>#REF!</v>
      </c>
      <c r="Q1060" t="e">
        <f>#REF!=B1060</f>
        <v>#REF!</v>
      </c>
      <c r="R1060" t="e">
        <f>#REF!=D1060</f>
        <v>#REF!</v>
      </c>
      <c r="S1060" t="e">
        <f>#REF!=E1060</f>
        <v>#REF!</v>
      </c>
      <c r="T1060" t="e">
        <f>#REF!=F1060</f>
        <v>#REF!</v>
      </c>
      <c r="U1060" t="e">
        <f>#REF!=G1060</f>
        <v>#REF!</v>
      </c>
      <c r="V1060" t="e">
        <f>#REF!=H1060</f>
        <v>#REF!</v>
      </c>
      <c r="W1060" t="e">
        <f>#REF!=I1060</f>
        <v>#REF!</v>
      </c>
      <c r="X1060" t="e">
        <f>#REF!=J1060</f>
        <v>#REF!</v>
      </c>
      <c r="Y1060" t="e">
        <f>#REF!=K1060</f>
        <v>#REF!</v>
      </c>
      <c r="Z1060" t="e">
        <f>#REF!=L1060</f>
        <v>#REF!</v>
      </c>
      <c r="AA1060" t="b">
        <f t="shared" si="33"/>
        <v>1</v>
      </c>
    </row>
    <row r="1061" spans="1:27" ht="17.25" customHeight="1" thickTop="1" thickBot="1" x14ac:dyDescent="0.3">
      <c r="A1061" s="87" t="s">
        <v>169</v>
      </c>
      <c r="B1061" s="70" t="s">
        <v>27</v>
      </c>
      <c r="C1061" s="73" t="str">
        <f t="shared" si="32"/>
        <v>Fowlmere Primary School2026/2027</v>
      </c>
      <c r="D1061" s="85">
        <v>2</v>
      </c>
      <c r="E1061" s="85">
        <v>13</v>
      </c>
      <c r="F1061" s="85">
        <v>10</v>
      </c>
      <c r="G1061" s="85">
        <v>6</v>
      </c>
      <c r="H1061" s="85">
        <v>6</v>
      </c>
      <c r="I1061" s="85">
        <v>8</v>
      </c>
      <c r="J1061" s="85">
        <v>12</v>
      </c>
      <c r="K1061" s="85">
        <v>57</v>
      </c>
      <c r="L1061" s="76">
        <v>17</v>
      </c>
      <c r="P1061" t="e">
        <f>#REF!=A1061</f>
        <v>#REF!</v>
      </c>
      <c r="Q1061" t="e">
        <f>#REF!=B1061</f>
        <v>#REF!</v>
      </c>
      <c r="R1061" t="e">
        <f>#REF!=D1061</f>
        <v>#REF!</v>
      </c>
      <c r="S1061" t="e">
        <f>#REF!=E1061</f>
        <v>#REF!</v>
      </c>
      <c r="T1061" t="e">
        <f>#REF!=F1061</f>
        <v>#REF!</v>
      </c>
      <c r="U1061" t="e">
        <f>#REF!=G1061</f>
        <v>#REF!</v>
      </c>
      <c r="V1061" t="e">
        <f>#REF!=H1061</f>
        <v>#REF!</v>
      </c>
      <c r="W1061" t="e">
        <f>#REF!=I1061</f>
        <v>#REF!</v>
      </c>
      <c r="X1061" t="e">
        <f>#REF!=J1061</f>
        <v>#REF!</v>
      </c>
      <c r="Y1061" t="e">
        <f>#REF!=K1061</f>
        <v>#REF!</v>
      </c>
      <c r="Z1061" t="e">
        <f>#REF!=L1061</f>
        <v>#REF!</v>
      </c>
      <c r="AA1061" t="b">
        <f t="shared" si="33"/>
        <v>1</v>
      </c>
    </row>
    <row r="1062" spans="1:27" ht="17.25" customHeight="1" thickTop="1" thickBot="1" x14ac:dyDescent="0.3">
      <c r="A1062" s="87" t="s">
        <v>169</v>
      </c>
      <c r="B1062" s="70" t="s">
        <v>28</v>
      </c>
      <c r="C1062" s="73" t="str">
        <f t="shared" si="32"/>
        <v>Fowlmere Primary School2027/2028</v>
      </c>
      <c r="D1062" s="85">
        <v>9</v>
      </c>
      <c r="E1062" s="85">
        <v>2</v>
      </c>
      <c r="F1062" s="85">
        <v>14</v>
      </c>
      <c r="G1062" s="85">
        <v>7</v>
      </c>
      <c r="H1062" s="85">
        <v>5</v>
      </c>
      <c r="I1062" s="85">
        <v>5</v>
      </c>
      <c r="J1062" s="85">
        <v>8</v>
      </c>
      <c r="K1062" s="85">
        <v>50</v>
      </c>
      <c r="L1062" s="76">
        <v>17</v>
      </c>
      <c r="P1062" t="e">
        <f>#REF!=A1062</f>
        <v>#REF!</v>
      </c>
      <c r="Q1062" t="e">
        <f>#REF!=B1062</f>
        <v>#REF!</v>
      </c>
      <c r="R1062" t="e">
        <f>#REF!=D1062</f>
        <v>#REF!</v>
      </c>
      <c r="S1062" t="e">
        <f>#REF!=E1062</f>
        <v>#REF!</v>
      </c>
      <c r="T1062" t="e">
        <f>#REF!=F1062</f>
        <v>#REF!</v>
      </c>
      <c r="U1062" t="e">
        <f>#REF!=G1062</f>
        <v>#REF!</v>
      </c>
      <c r="V1062" t="e">
        <f>#REF!=H1062</f>
        <v>#REF!</v>
      </c>
      <c r="W1062" t="e">
        <f>#REF!=I1062</f>
        <v>#REF!</v>
      </c>
      <c r="X1062" t="e">
        <f>#REF!=J1062</f>
        <v>#REF!</v>
      </c>
      <c r="Y1062" t="e">
        <f>#REF!=K1062</f>
        <v>#REF!</v>
      </c>
      <c r="Z1062" t="e">
        <f>#REF!=L1062</f>
        <v>#REF!</v>
      </c>
      <c r="AA1062" t="b">
        <f t="shared" si="33"/>
        <v>1</v>
      </c>
    </row>
    <row r="1063" spans="1:27" ht="17.25" customHeight="1" thickTop="1" thickBot="1" x14ac:dyDescent="0.3">
      <c r="A1063" s="88" t="s">
        <v>169</v>
      </c>
      <c r="B1063" s="70" t="s">
        <v>29</v>
      </c>
      <c r="C1063" s="73" t="str">
        <f t="shared" si="32"/>
        <v>Fowlmere Primary School2028/2029</v>
      </c>
      <c r="D1063" s="85">
        <v>14</v>
      </c>
      <c r="E1063" s="85">
        <v>9</v>
      </c>
      <c r="F1063" s="85">
        <v>2</v>
      </c>
      <c r="G1063" s="85">
        <v>11</v>
      </c>
      <c r="H1063" s="85">
        <v>6</v>
      </c>
      <c r="I1063" s="85">
        <v>4</v>
      </c>
      <c r="J1063" s="85">
        <v>5</v>
      </c>
      <c r="K1063" s="85">
        <v>51</v>
      </c>
      <c r="L1063" s="76">
        <v>17</v>
      </c>
      <c r="P1063" t="e">
        <f>#REF!=A1063</f>
        <v>#REF!</v>
      </c>
      <c r="Q1063" t="e">
        <f>#REF!=B1063</f>
        <v>#REF!</v>
      </c>
      <c r="R1063" t="e">
        <f>#REF!=D1063</f>
        <v>#REF!</v>
      </c>
      <c r="S1063" t="e">
        <f>#REF!=E1063</f>
        <v>#REF!</v>
      </c>
      <c r="T1063" t="e">
        <f>#REF!=F1063</f>
        <v>#REF!</v>
      </c>
      <c r="U1063" t="e">
        <f>#REF!=G1063</f>
        <v>#REF!</v>
      </c>
      <c r="V1063" t="e">
        <f>#REF!=H1063</f>
        <v>#REF!</v>
      </c>
      <c r="W1063" t="e">
        <f>#REF!=I1063</f>
        <v>#REF!</v>
      </c>
      <c r="X1063" t="e">
        <f>#REF!=J1063</f>
        <v>#REF!</v>
      </c>
      <c r="Y1063" t="e">
        <f>#REF!=K1063</f>
        <v>#REF!</v>
      </c>
      <c r="Z1063" t="e">
        <f>#REF!=L1063</f>
        <v>#REF!</v>
      </c>
      <c r="AA1063" t="b">
        <f t="shared" si="33"/>
        <v>1</v>
      </c>
    </row>
    <row r="1064" spans="1:27" ht="17.25" customHeight="1" thickTop="1" thickBot="1" x14ac:dyDescent="0.3">
      <c r="A1064" s="89" t="s">
        <v>169</v>
      </c>
      <c r="B1064" s="107" t="s">
        <v>30</v>
      </c>
      <c r="C1064" s="73" t="str">
        <f t="shared" si="32"/>
        <v>Fowlmere Primary School2029/2030</v>
      </c>
      <c r="D1064" s="85">
        <v>12</v>
      </c>
      <c r="E1064" s="85">
        <v>14</v>
      </c>
      <c r="F1064" s="85">
        <v>9</v>
      </c>
      <c r="G1064" s="85">
        <v>2</v>
      </c>
      <c r="H1064" s="85">
        <v>10</v>
      </c>
      <c r="I1064" s="85">
        <v>5</v>
      </c>
      <c r="J1064" s="85">
        <v>4</v>
      </c>
      <c r="K1064" s="85">
        <v>56</v>
      </c>
      <c r="L1064" s="76">
        <v>17</v>
      </c>
      <c r="P1064" t="e">
        <f>#REF!=A1064</f>
        <v>#REF!</v>
      </c>
      <c r="Q1064" t="e">
        <f>#REF!=B1064</f>
        <v>#REF!</v>
      </c>
      <c r="R1064" t="e">
        <f>#REF!=D1064</f>
        <v>#REF!</v>
      </c>
      <c r="S1064" t="e">
        <f>#REF!=E1064</f>
        <v>#REF!</v>
      </c>
      <c r="T1064" t="e">
        <f>#REF!=F1064</f>
        <v>#REF!</v>
      </c>
      <c r="U1064" t="e">
        <f>#REF!=G1064</f>
        <v>#REF!</v>
      </c>
      <c r="V1064" t="e">
        <f>#REF!=H1064</f>
        <v>#REF!</v>
      </c>
      <c r="W1064" t="e">
        <f>#REF!=I1064</f>
        <v>#REF!</v>
      </c>
      <c r="X1064" t="e">
        <f>#REF!=J1064</f>
        <v>#REF!</v>
      </c>
      <c r="Y1064" t="e">
        <f>#REF!=K1064</f>
        <v>#REF!</v>
      </c>
      <c r="Z1064" t="e">
        <f>#REF!=L1064</f>
        <v>#REF!</v>
      </c>
      <c r="AA1064" t="b">
        <f t="shared" si="33"/>
        <v>1</v>
      </c>
    </row>
    <row r="1065" spans="1:27" ht="17.25" customHeight="1" thickTop="1" thickBot="1" x14ac:dyDescent="0.3">
      <c r="A1065" s="90" t="s">
        <v>169</v>
      </c>
      <c r="B1065" s="109" t="s">
        <v>273</v>
      </c>
      <c r="C1065" s="73" t="str">
        <f t="shared" si="32"/>
        <v>Fowlmere Primary School2030/2031</v>
      </c>
      <c r="D1065" s="85">
        <v>11</v>
      </c>
      <c r="E1065" s="85">
        <v>12</v>
      </c>
      <c r="F1065" s="85">
        <v>14</v>
      </c>
      <c r="G1065" s="85">
        <v>9</v>
      </c>
      <c r="H1065" s="85">
        <v>2</v>
      </c>
      <c r="I1065" s="85">
        <v>9</v>
      </c>
      <c r="J1065" s="85">
        <v>5</v>
      </c>
      <c r="K1065" s="85">
        <v>62</v>
      </c>
      <c r="L1065" s="77">
        <v>17</v>
      </c>
      <c r="P1065" t="e">
        <f>#REF!=A1065</f>
        <v>#REF!</v>
      </c>
      <c r="Q1065" t="e">
        <f>#REF!=B1065</f>
        <v>#REF!</v>
      </c>
      <c r="R1065" t="e">
        <f>#REF!=D1065</f>
        <v>#REF!</v>
      </c>
      <c r="S1065" t="e">
        <f>#REF!=E1065</f>
        <v>#REF!</v>
      </c>
      <c r="T1065" t="e">
        <f>#REF!=F1065</f>
        <v>#REF!</v>
      </c>
      <c r="U1065" t="e">
        <f>#REF!=G1065</f>
        <v>#REF!</v>
      </c>
      <c r="V1065" t="e">
        <f>#REF!=H1065</f>
        <v>#REF!</v>
      </c>
      <c r="W1065" t="e">
        <f>#REF!=I1065</f>
        <v>#REF!</v>
      </c>
      <c r="X1065" t="e">
        <f>#REF!=J1065</f>
        <v>#REF!</v>
      </c>
      <c r="Y1065" t="e">
        <f>#REF!=K1065</f>
        <v>#REF!</v>
      </c>
      <c r="Z1065" t="e">
        <f>#REF!=L1065</f>
        <v>#REF!</v>
      </c>
      <c r="AA1065" t="b">
        <f t="shared" si="33"/>
        <v>1</v>
      </c>
    </row>
    <row r="1066" spans="1:27" ht="17.25" customHeight="1" thickTop="1" thickBot="1" x14ac:dyDescent="0.3">
      <c r="A1066" s="65" t="s">
        <v>170</v>
      </c>
      <c r="B1066" s="66" t="s">
        <v>39</v>
      </c>
      <c r="C1066" s="73" t="str">
        <f t="shared" si="32"/>
        <v>Foxton Primary School2022/2023</v>
      </c>
      <c r="D1066" s="85">
        <v>7</v>
      </c>
      <c r="E1066" s="85">
        <v>19</v>
      </c>
      <c r="F1066" s="85">
        <v>13</v>
      </c>
      <c r="G1066" s="85">
        <v>14</v>
      </c>
      <c r="H1066" s="85">
        <v>10</v>
      </c>
      <c r="I1066" s="85">
        <v>13</v>
      </c>
      <c r="J1066" s="85">
        <v>15</v>
      </c>
      <c r="K1066" s="85">
        <v>91</v>
      </c>
      <c r="L1066" s="73">
        <v>0</v>
      </c>
      <c r="P1066" t="e">
        <f>#REF!=A1066</f>
        <v>#REF!</v>
      </c>
      <c r="Q1066" t="e">
        <f>#REF!=B1066</f>
        <v>#REF!</v>
      </c>
      <c r="R1066" t="e">
        <f>#REF!=D1066</f>
        <v>#REF!</v>
      </c>
      <c r="S1066" t="e">
        <f>#REF!=E1066</f>
        <v>#REF!</v>
      </c>
      <c r="T1066" t="e">
        <f>#REF!=F1066</f>
        <v>#REF!</v>
      </c>
      <c r="U1066" t="e">
        <f>#REF!=G1066</f>
        <v>#REF!</v>
      </c>
      <c r="V1066" t="e">
        <f>#REF!=H1066</f>
        <v>#REF!</v>
      </c>
      <c r="W1066" t="e">
        <f>#REF!=I1066</f>
        <v>#REF!</v>
      </c>
      <c r="X1066" t="e">
        <f>#REF!=J1066</f>
        <v>#REF!</v>
      </c>
      <c r="Y1066" t="e">
        <f>#REF!=K1066</f>
        <v>#REF!</v>
      </c>
      <c r="Z1066" t="e">
        <f>#REF!=L1066</f>
        <v>#REF!</v>
      </c>
      <c r="AA1066" t="b">
        <f t="shared" si="33"/>
        <v>1</v>
      </c>
    </row>
    <row r="1067" spans="1:27" ht="17.25" customHeight="1" thickTop="1" thickBot="1" x14ac:dyDescent="0.3">
      <c r="A1067" s="67" t="s">
        <v>170</v>
      </c>
      <c r="B1067" s="68" t="s">
        <v>40</v>
      </c>
      <c r="C1067" s="73" t="str">
        <f t="shared" si="32"/>
        <v>Foxton Primary School2023/2024</v>
      </c>
      <c r="D1067" s="85">
        <v>11</v>
      </c>
      <c r="E1067" s="85">
        <v>6</v>
      </c>
      <c r="F1067" s="85">
        <v>19</v>
      </c>
      <c r="G1067" s="85">
        <v>9</v>
      </c>
      <c r="H1067" s="85">
        <v>15</v>
      </c>
      <c r="I1067" s="85">
        <v>12</v>
      </c>
      <c r="J1067" s="85">
        <v>14</v>
      </c>
      <c r="K1067" s="85">
        <v>86</v>
      </c>
      <c r="L1067" s="74">
        <v>0</v>
      </c>
      <c r="P1067" t="e">
        <f>#REF!=A1067</f>
        <v>#REF!</v>
      </c>
      <c r="Q1067" t="e">
        <f>#REF!=B1067</f>
        <v>#REF!</v>
      </c>
      <c r="R1067" t="e">
        <f>#REF!=D1067</f>
        <v>#REF!</v>
      </c>
      <c r="S1067" t="e">
        <f>#REF!=E1067</f>
        <v>#REF!</v>
      </c>
      <c r="T1067" t="e">
        <f>#REF!=F1067</f>
        <v>#REF!</v>
      </c>
      <c r="U1067" t="e">
        <f>#REF!=G1067</f>
        <v>#REF!</v>
      </c>
      <c r="V1067" t="e">
        <f>#REF!=H1067</f>
        <v>#REF!</v>
      </c>
      <c r="W1067" t="e">
        <f>#REF!=I1067</f>
        <v>#REF!</v>
      </c>
      <c r="X1067" t="e">
        <f>#REF!=J1067</f>
        <v>#REF!</v>
      </c>
      <c r="Y1067" t="e">
        <f>#REF!=K1067</f>
        <v>#REF!</v>
      </c>
      <c r="Z1067" t="e">
        <f>#REF!=L1067</f>
        <v>#REF!</v>
      </c>
      <c r="AA1067" t="b">
        <f t="shared" si="33"/>
        <v>1</v>
      </c>
    </row>
    <row r="1068" spans="1:27" ht="17.25" customHeight="1" thickTop="1" thickBot="1" x14ac:dyDescent="0.3">
      <c r="A1068" s="67" t="s">
        <v>170</v>
      </c>
      <c r="B1068" s="68" t="s">
        <v>25</v>
      </c>
      <c r="C1068" s="73" t="str">
        <f t="shared" si="32"/>
        <v>Foxton Primary School2024/2025</v>
      </c>
      <c r="D1068" s="85">
        <v>6</v>
      </c>
      <c r="E1068" s="85">
        <v>10</v>
      </c>
      <c r="F1068" s="85">
        <v>8</v>
      </c>
      <c r="G1068" s="85">
        <v>17</v>
      </c>
      <c r="H1068" s="85">
        <v>9</v>
      </c>
      <c r="I1068" s="85">
        <v>17</v>
      </c>
      <c r="J1068" s="85">
        <v>9</v>
      </c>
      <c r="K1068" s="85">
        <v>76</v>
      </c>
      <c r="L1068" s="74">
        <v>0</v>
      </c>
      <c r="P1068" t="e">
        <f>#REF!=A1068</f>
        <v>#REF!</v>
      </c>
      <c r="Q1068" t="e">
        <f>#REF!=B1068</f>
        <v>#REF!</v>
      </c>
      <c r="R1068" t="e">
        <f>#REF!=D1068</f>
        <v>#REF!</v>
      </c>
      <c r="S1068" t="e">
        <f>#REF!=E1068</f>
        <v>#REF!</v>
      </c>
      <c r="T1068" t="e">
        <f>#REF!=F1068</f>
        <v>#REF!</v>
      </c>
      <c r="U1068" t="e">
        <f>#REF!=G1068</f>
        <v>#REF!</v>
      </c>
      <c r="V1068" t="e">
        <f>#REF!=H1068</f>
        <v>#REF!</v>
      </c>
      <c r="W1068" t="e">
        <f>#REF!=I1068</f>
        <v>#REF!</v>
      </c>
      <c r="X1068" t="e">
        <f>#REF!=J1068</f>
        <v>#REF!</v>
      </c>
      <c r="Y1068" t="e">
        <f>#REF!=K1068</f>
        <v>#REF!</v>
      </c>
      <c r="Z1068" t="e">
        <f>#REF!=L1068</f>
        <v>#REF!</v>
      </c>
      <c r="AA1068" t="b">
        <f t="shared" si="33"/>
        <v>1</v>
      </c>
    </row>
    <row r="1069" spans="1:27" ht="17.25" customHeight="1" thickTop="1" thickBot="1" x14ac:dyDescent="0.3">
      <c r="A1069" s="86" t="s">
        <v>170</v>
      </c>
      <c r="B1069" s="69" t="s">
        <v>26</v>
      </c>
      <c r="C1069" s="73" t="str">
        <f t="shared" si="32"/>
        <v>Foxton Primary School2025/2026</v>
      </c>
      <c r="D1069" s="85">
        <v>12</v>
      </c>
      <c r="E1069" s="85">
        <v>6</v>
      </c>
      <c r="F1069" s="85">
        <v>6</v>
      </c>
      <c r="G1069" s="85">
        <v>10</v>
      </c>
      <c r="H1069" s="85">
        <v>16</v>
      </c>
      <c r="I1069" s="85">
        <v>11</v>
      </c>
      <c r="J1069" s="85">
        <v>18</v>
      </c>
      <c r="K1069" s="85">
        <v>79</v>
      </c>
      <c r="L1069" s="75">
        <v>17</v>
      </c>
      <c r="P1069" t="e">
        <f>#REF!=A1069</f>
        <v>#REF!</v>
      </c>
      <c r="Q1069" t="e">
        <f>#REF!=B1069</f>
        <v>#REF!</v>
      </c>
      <c r="R1069" t="e">
        <f>#REF!=D1069</f>
        <v>#REF!</v>
      </c>
      <c r="S1069" t="e">
        <f>#REF!=E1069</f>
        <v>#REF!</v>
      </c>
      <c r="T1069" t="e">
        <f>#REF!=F1069</f>
        <v>#REF!</v>
      </c>
      <c r="U1069" t="e">
        <f>#REF!=G1069</f>
        <v>#REF!</v>
      </c>
      <c r="V1069" t="e">
        <f>#REF!=H1069</f>
        <v>#REF!</v>
      </c>
      <c r="W1069" t="e">
        <f>#REF!=I1069</f>
        <v>#REF!</v>
      </c>
      <c r="X1069" t="e">
        <f>#REF!=J1069</f>
        <v>#REF!</v>
      </c>
      <c r="Y1069" t="e">
        <f>#REF!=K1069</f>
        <v>#REF!</v>
      </c>
      <c r="Z1069" t="e">
        <f>#REF!=L1069</f>
        <v>#REF!</v>
      </c>
      <c r="AA1069" t="b">
        <f t="shared" si="33"/>
        <v>1</v>
      </c>
    </row>
    <row r="1070" spans="1:27" ht="17.25" customHeight="1" thickTop="1" thickBot="1" x14ac:dyDescent="0.3">
      <c r="A1070" s="87" t="s">
        <v>170</v>
      </c>
      <c r="B1070" s="70" t="s">
        <v>27</v>
      </c>
      <c r="C1070" s="73" t="str">
        <f t="shared" si="32"/>
        <v>Foxton Primary School2026/2027</v>
      </c>
      <c r="D1070" s="85">
        <v>12</v>
      </c>
      <c r="E1070" s="85">
        <v>11</v>
      </c>
      <c r="F1070" s="85">
        <v>5</v>
      </c>
      <c r="G1070" s="85">
        <v>6</v>
      </c>
      <c r="H1070" s="85">
        <v>10</v>
      </c>
      <c r="I1070" s="85">
        <v>18</v>
      </c>
      <c r="J1070" s="85">
        <v>11</v>
      </c>
      <c r="K1070" s="85">
        <v>73</v>
      </c>
      <c r="L1070" s="76">
        <v>17</v>
      </c>
      <c r="P1070" t="e">
        <f>#REF!=A1070</f>
        <v>#REF!</v>
      </c>
      <c r="Q1070" t="e">
        <f>#REF!=B1070</f>
        <v>#REF!</v>
      </c>
      <c r="R1070" t="e">
        <f>#REF!=D1070</f>
        <v>#REF!</v>
      </c>
      <c r="S1070" t="e">
        <f>#REF!=E1070</f>
        <v>#REF!</v>
      </c>
      <c r="T1070" t="e">
        <f>#REF!=F1070</f>
        <v>#REF!</v>
      </c>
      <c r="U1070" t="e">
        <f>#REF!=G1070</f>
        <v>#REF!</v>
      </c>
      <c r="V1070" t="e">
        <f>#REF!=H1070</f>
        <v>#REF!</v>
      </c>
      <c r="W1070" t="e">
        <f>#REF!=I1070</f>
        <v>#REF!</v>
      </c>
      <c r="X1070" t="e">
        <f>#REF!=J1070</f>
        <v>#REF!</v>
      </c>
      <c r="Y1070" t="e">
        <f>#REF!=K1070</f>
        <v>#REF!</v>
      </c>
      <c r="Z1070" t="e">
        <f>#REF!=L1070</f>
        <v>#REF!</v>
      </c>
      <c r="AA1070" t="b">
        <f t="shared" si="33"/>
        <v>1</v>
      </c>
    </row>
    <row r="1071" spans="1:27" ht="17.25" customHeight="1" thickTop="1" thickBot="1" x14ac:dyDescent="0.3">
      <c r="A1071" s="87" t="s">
        <v>170</v>
      </c>
      <c r="B1071" s="70" t="s">
        <v>28</v>
      </c>
      <c r="C1071" s="73" t="str">
        <f t="shared" si="32"/>
        <v>Foxton Primary School2027/2028</v>
      </c>
      <c r="D1071" s="85">
        <v>15</v>
      </c>
      <c r="E1071" s="85">
        <v>11</v>
      </c>
      <c r="F1071" s="85">
        <v>10</v>
      </c>
      <c r="G1071" s="85">
        <v>5</v>
      </c>
      <c r="H1071" s="85">
        <v>6</v>
      </c>
      <c r="I1071" s="85">
        <v>12</v>
      </c>
      <c r="J1071" s="85">
        <v>18</v>
      </c>
      <c r="K1071" s="85">
        <v>77</v>
      </c>
      <c r="L1071" s="76">
        <v>17</v>
      </c>
      <c r="P1071" t="e">
        <f>#REF!=A1071</f>
        <v>#REF!</v>
      </c>
      <c r="Q1071" t="e">
        <f>#REF!=B1071</f>
        <v>#REF!</v>
      </c>
      <c r="R1071" t="e">
        <f>#REF!=D1071</f>
        <v>#REF!</v>
      </c>
      <c r="S1071" t="e">
        <f>#REF!=E1071</f>
        <v>#REF!</v>
      </c>
      <c r="T1071" t="e">
        <f>#REF!=F1071</f>
        <v>#REF!</v>
      </c>
      <c r="U1071" t="e">
        <f>#REF!=G1071</f>
        <v>#REF!</v>
      </c>
      <c r="V1071" t="e">
        <f>#REF!=H1071</f>
        <v>#REF!</v>
      </c>
      <c r="W1071" t="e">
        <f>#REF!=I1071</f>
        <v>#REF!</v>
      </c>
      <c r="X1071" t="e">
        <f>#REF!=J1071</f>
        <v>#REF!</v>
      </c>
      <c r="Y1071" t="e">
        <f>#REF!=K1071</f>
        <v>#REF!</v>
      </c>
      <c r="Z1071" t="e">
        <f>#REF!=L1071</f>
        <v>#REF!</v>
      </c>
      <c r="AA1071" t="b">
        <f t="shared" si="33"/>
        <v>1</v>
      </c>
    </row>
    <row r="1072" spans="1:27" ht="17.25" customHeight="1" thickTop="1" thickBot="1" x14ac:dyDescent="0.3">
      <c r="A1072" s="88" t="s">
        <v>170</v>
      </c>
      <c r="B1072" s="70" t="s">
        <v>29</v>
      </c>
      <c r="C1072" s="73" t="str">
        <f t="shared" si="32"/>
        <v>Foxton Primary School2028/2029</v>
      </c>
      <c r="D1072" s="85">
        <v>17</v>
      </c>
      <c r="E1072" s="85">
        <v>14</v>
      </c>
      <c r="F1072" s="85">
        <v>10</v>
      </c>
      <c r="G1072" s="85">
        <v>10</v>
      </c>
      <c r="H1072" s="85">
        <v>5</v>
      </c>
      <c r="I1072" s="85">
        <v>8</v>
      </c>
      <c r="J1072" s="85">
        <v>12</v>
      </c>
      <c r="K1072" s="85">
        <v>76</v>
      </c>
      <c r="L1072" s="76">
        <v>17</v>
      </c>
      <c r="P1072" t="e">
        <f>#REF!=A1072</f>
        <v>#REF!</v>
      </c>
      <c r="Q1072" t="e">
        <f>#REF!=B1072</f>
        <v>#REF!</v>
      </c>
      <c r="R1072" t="e">
        <f>#REF!=D1072</f>
        <v>#REF!</v>
      </c>
      <c r="S1072" t="e">
        <f>#REF!=E1072</f>
        <v>#REF!</v>
      </c>
      <c r="T1072" t="e">
        <f>#REF!=F1072</f>
        <v>#REF!</v>
      </c>
      <c r="U1072" t="e">
        <f>#REF!=G1072</f>
        <v>#REF!</v>
      </c>
      <c r="V1072" t="e">
        <f>#REF!=H1072</f>
        <v>#REF!</v>
      </c>
      <c r="W1072" t="e">
        <f>#REF!=I1072</f>
        <v>#REF!</v>
      </c>
      <c r="X1072" t="e">
        <f>#REF!=J1072</f>
        <v>#REF!</v>
      </c>
      <c r="Y1072" t="e">
        <f>#REF!=K1072</f>
        <v>#REF!</v>
      </c>
      <c r="Z1072" t="e">
        <f>#REF!=L1072</f>
        <v>#REF!</v>
      </c>
      <c r="AA1072" t="b">
        <f t="shared" si="33"/>
        <v>1</v>
      </c>
    </row>
    <row r="1073" spans="1:27" ht="17.25" customHeight="1" thickTop="1" thickBot="1" x14ac:dyDescent="0.3">
      <c r="A1073" s="89" t="s">
        <v>170</v>
      </c>
      <c r="B1073" s="107" t="s">
        <v>30</v>
      </c>
      <c r="C1073" s="73" t="str">
        <f t="shared" si="32"/>
        <v>Foxton Primary School2029/2030</v>
      </c>
      <c r="D1073" s="85">
        <v>12</v>
      </c>
      <c r="E1073" s="85">
        <v>16</v>
      </c>
      <c r="F1073" s="85">
        <v>13</v>
      </c>
      <c r="G1073" s="85">
        <v>10</v>
      </c>
      <c r="H1073" s="85">
        <v>10</v>
      </c>
      <c r="I1073" s="85">
        <v>7</v>
      </c>
      <c r="J1073" s="85">
        <v>8</v>
      </c>
      <c r="K1073" s="85">
        <v>76</v>
      </c>
      <c r="L1073" s="76">
        <v>17</v>
      </c>
      <c r="P1073" t="e">
        <f>#REF!=A1073</f>
        <v>#REF!</v>
      </c>
      <c r="Q1073" t="e">
        <f>#REF!=B1073</f>
        <v>#REF!</v>
      </c>
      <c r="R1073" t="e">
        <f>#REF!=D1073</f>
        <v>#REF!</v>
      </c>
      <c r="S1073" t="e">
        <f>#REF!=E1073</f>
        <v>#REF!</v>
      </c>
      <c r="T1073" t="e">
        <f>#REF!=F1073</f>
        <v>#REF!</v>
      </c>
      <c r="U1073" t="e">
        <f>#REF!=G1073</f>
        <v>#REF!</v>
      </c>
      <c r="V1073" t="e">
        <f>#REF!=H1073</f>
        <v>#REF!</v>
      </c>
      <c r="W1073" t="e">
        <f>#REF!=I1073</f>
        <v>#REF!</v>
      </c>
      <c r="X1073" t="e">
        <f>#REF!=J1073</f>
        <v>#REF!</v>
      </c>
      <c r="Y1073" t="e">
        <f>#REF!=K1073</f>
        <v>#REF!</v>
      </c>
      <c r="Z1073" t="e">
        <f>#REF!=L1073</f>
        <v>#REF!</v>
      </c>
      <c r="AA1073" t="b">
        <f t="shared" si="33"/>
        <v>1</v>
      </c>
    </row>
    <row r="1074" spans="1:27" ht="17.25" customHeight="1" thickTop="1" thickBot="1" x14ac:dyDescent="0.3">
      <c r="A1074" s="90" t="s">
        <v>170</v>
      </c>
      <c r="B1074" s="109" t="s">
        <v>273</v>
      </c>
      <c r="C1074" s="73" t="str">
        <f t="shared" si="32"/>
        <v>Foxton Primary School2030/2031</v>
      </c>
      <c r="D1074" s="85">
        <v>15</v>
      </c>
      <c r="E1074" s="85">
        <v>11</v>
      </c>
      <c r="F1074" s="85">
        <v>15</v>
      </c>
      <c r="G1074" s="85">
        <v>13</v>
      </c>
      <c r="H1074" s="85">
        <v>10</v>
      </c>
      <c r="I1074" s="85">
        <v>12</v>
      </c>
      <c r="J1074" s="85">
        <v>7</v>
      </c>
      <c r="K1074" s="85">
        <v>83</v>
      </c>
      <c r="L1074" s="77">
        <v>17</v>
      </c>
      <c r="P1074" t="e">
        <f>#REF!=A1074</f>
        <v>#REF!</v>
      </c>
      <c r="Q1074" t="e">
        <f>#REF!=B1074</f>
        <v>#REF!</v>
      </c>
      <c r="R1074" t="e">
        <f>#REF!=D1074</f>
        <v>#REF!</v>
      </c>
      <c r="S1074" t="e">
        <f>#REF!=E1074</f>
        <v>#REF!</v>
      </c>
      <c r="T1074" t="e">
        <f>#REF!=F1074</f>
        <v>#REF!</v>
      </c>
      <c r="U1074" t="e">
        <f>#REF!=G1074</f>
        <v>#REF!</v>
      </c>
      <c r="V1074" t="e">
        <f>#REF!=H1074</f>
        <v>#REF!</v>
      </c>
      <c r="W1074" t="e">
        <f>#REF!=I1074</f>
        <v>#REF!</v>
      </c>
      <c r="X1074" t="e">
        <f>#REF!=J1074</f>
        <v>#REF!</v>
      </c>
      <c r="Y1074" t="e">
        <f>#REF!=K1074</f>
        <v>#REF!</v>
      </c>
      <c r="Z1074" t="e">
        <f>#REF!=L1074</f>
        <v>#REF!</v>
      </c>
      <c r="AA1074" t="b">
        <f t="shared" si="33"/>
        <v>1</v>
      </c>
    </row>
    <row r="1075" spans="1:27" ht="17.25" customHeight="1" thickTop="1" thickBot="1" x14ac:dyDescent="0.3">
      <c r="A1075" s="65" t="s">
        <v>171</v>
      </c>
      <c r="B1075" s="66" t="s">
        <v>39</v>
      </c>
      <c r="C1075" s="73" t="str">
        <f t="shared" si="32"/>
        <v>Harston and Newton Primary School2022/2023</v>
      </c>
      <c r="D1075" s="85">
        <v>18</v>
      </c>
      <c r="E1075" s="85">
        <v>12</v>
      </c>
      <c r="F1075" s="85">
        <v>18</v>
      </c>
      <c r="G1075" s="85">
        <v>14</v>
      </c>
      <c r="H1075" s="85">
        <v>15</v>
      </c>
      <c r="I1075" s="85">
        <v>19</v>
      </c>
      <c r="J1075" s="85">
        <v>22</v>
      </c>
      <c r="K1075" s="85">
        <v>118</v>
      </c>
      <c r="L1075" s="73">
        <v>0</v>
      </c>
      <c r="P1075" t="e">
        <f>#REF!=A1075</f>
        <v>#REF!</v>
      </c>
      <c r="Q1075" t="e">
        <f>#REF!=B1075</f>
        <v>#REF!</v>
      </c>
      <c r="R1075" t="e">
        <f>#REF!=D1075</f>
        <v>#REF!</v>
      </c>
      <c r="S1075" t="e">
        <f>#REF!=E1075</f>
        <v>#REF!</v>
      </c>
      <c r="T1075" t="e">
        <f>#REF!=F1075</f>
        <v>#REF!</v>
      </c>
      <c r="U1075" t="e">
        <f>#REF!=G1075</f>
        <v>#REF!</v>
      </c>
      <c r="V1075" t="e">
        <f>#REF!=H1075</f>
        <v>#REF!</v>
      </c>
      <c r="W1075" t="e">
        <f>#REF!=I1075</f>
        <v>#REF!</v>
      </c>
      <c r="X1075" t="e">
        <f>#REF!=J1075</f>
        <v>#REF!</v>
      </c>
      <c r="Y1075" t="e">
        <f>#REF!=K1075</f>
        <v>#REF!</v>
      </c>
      <c r="Z1075" t="e">
        <f>#REF!=L1075</f>
        <v>#REF!</v>
      </c>
      <c r="AA1075" t="b">
        <f t="shared" si="33"/>
        <v>1</v>
      </c>
    </row>
    <row r="1076" spans="1:27" ht="17.25" customHeight="1" thickTop="1" thickBot="1" x14ac:dyDescent="0.3">
      <c r="A1076" s="67" t="s">
        <v>171</v>
      </c>
      <c r="B1076" s="68" t="s">
        <v>40</v>
      </c>
      <c r="C1076" s="73" t="str">
        <f t="shared" si="32"/>
        <v>Harston and Newton Primary School2023/2024</v>
      </c>
      <c r="D1076" s="85">
        <v>13</v>
      </c>
      <c r="E1076" s="85">
        <v>20</v>
      </c>
      <c r="F1076" s="85">
        <v>13</v>
      </c>
      <c r="G1076" s="85">
        <v>17</v>
      </c>
      <c r="H1076" s="85">
        <v>13</v>
      </c>
      <c r="I1076" s="85">
        <v>15</v>
      </c>
      <c r="J1076" s="85">
        <v>19</v>
      </c>
      <c r="K1076" s="85">
        <v>110</v>
      </c>
      <c r="L1076" s="74">
        <v>0</v>
      </c>
      <c r="P1076" t="e">
        <f>#REF!=A1076</f>
        <v>#REF!</v>
      </c>
      <c r="Q1076" t="e">
        <f>#REF!=B1076</f>
        <v>#REF!</v>
      </c>
      <c r="R1076" t="e">
        <f>#REF!=D1076</f>
        <v>#REF!</v>
      </c>
      <c r="S1076" t="e">
        <f>#REF!=E1076</f>
        <v>#REF!</v>
      </c>
      <c r="T1076" t="e">
        <f>#REF!=F1076</f>
        <v>#REF!</v>
      </c>
      <c r="U1076" t="e">
        <f>#REF!=G1076</f>
        <v>#REF!</v>
      </c>
      <c r="V1076" t="e">
        <f>#REF!=H1076</f>
        <v>#REF!</v>
      </c>
      <c r="W1076" t="e">
        <f>#REF!=I1076</f>
        <v>#REF!</v>
      </c>
      <c r="X1076" t="e">
        <f>#REF!=J1076</f>
        <v>#REF!</v>
      </c>
      <c r="Y1076" t="e">
        <f>#REF!=K1076</f>
        <v>#REF!</v>
      </c>
      <c r="Z1076" t="e">
        <f>#REF!=L1076</f>
        <v>#REF!</v>
      </c>
      <c r="AA1076" t="b">
        <f t="shared" si="33"/>
        <v>1</v>
      </c>
    </row>
    <row r="1077" spans="1:27" ht="17.25" customHeight="1" thickTop="1" thickBot="1" x14ac:dyDescent="0.3">
      <c r="A1077" s="67" t="s">
        <v>171</v>
      </c>
      <c r="B1077" s="68" t="s">
        <v>25</v>
      </c>
      <c r="C1077" s="73" t="str">
        <f t="shared" si="32"/>
        <v>Harston and Newton Primary School2024/2025</v>
      </c>
      <c r="D1077" s="85">
        <v>24</v>
      </c>
      <c r="E1077" s="85">
        <v>14</v>
      </c>
      <c r="F1077" s="85">
        <v>19</v>
      </c>
      <c r="G1077" s="85">
        <v>14</v>
      </c>
      <c r="H1077" s="85">
        <v>16</v>
      </c>
      <c r="I1077" s="85">
        <v>14</v>
      </c>
      <c r="J1077" s="85">
        <v>16</v>
      </c>
      <c r="K1077" s="85">
        <v>117</v>
      </c>
      <c r="L1077" s="74">
        <v>0</v>
      </c>
      <c r="P1077" t="e">
        <f>#REF!=A1077</f>
        <v>#REF!</v>
      </c>
      <c r="Q1077" t="e">
        <f>#REF!=B1077</f>
        <v>#REF!</v>
      </c>
      <c r="R1077" t="e">
        <f>#REF!=D1077</f>
        <v>#REF!</v>
      </c>
      <c r="S1077" t="e">
        <f>#REF!=E1077</f>
        <v>#REF!</v>
      </c>
      <c r="T1077" t="e">
        <f>#REF!=F1077</f>
        <v>#REF!</v>
      </c>
      <c r="U1077" t="e">
        <f>#REF!=G1077</f>
        <v>#REF!</v>
      </c>
      <c r="V1077" t="e">
        <f>#REF!=H1077</f>
        <v>#REF!</v>
      </c>
      <c r="W1077" t="e">
        <f>#REF!=I1077</f>
        <v>#REF!</v>
      </c>
      <c r="X1077" t="e">
        <f>#REF!=J1077</f>
        <v>#REF!</v>
      </c>
      <c r="Y1077" t="e">
        <f>#REF!=K1077</f>
        <v>#REF!</v>
      </c>
      <c r="Z1077" t="e">
        <f>#REF!=L1077</f>
        <v>#REF!</v>
      </c>
      <c r="AA1077" t="b">
        <f t="shared" si="33"/>
        <v>1</v>
      </c>
    </row>
    <row r="1078" spans="1:27" ht="17.25" customHeight="1" thickTop="1" thickBot="1" x14ac:dyDescent="0.3">
      <c r="A1078" s="86" t="s">
        <v>171</v>
      </c>
      <c r="B1078" s="69" t="s">
        <v>26</v>
      </c>
      <c r="C1078" s="73" t="str">
        <f t="shared" si="32"/>
        <v>Harston and Newton Primary School2025/2026</v>
      </c>
      <c r="D1078" s="85">
        <v>19</v>
      </c>
      <c r="E1078" s="85">
        <v>23</v>
      </c>
      <c r="F1078" s="85">
        <v>15</v>
      </c>
      <c r="G1078" s="85">
        <v>19</v>
      </c>
      <c r="H1078" s="85">
        <v>13</v>
      </c>
      <c r="I1078" s="85">
        <v>13</v>
      </c>
      <c r="J1078" s="85">
        <v>15</v>
      </c>
      <c r="K1078" s="85">
        <v>117</v>
      </c>
      <c r="L1078" s="75">
        <v>25</v>
      </c>
      <c r="P1078" t="e">
        <f>#REF!=A1078</f>
        <v>#REF!</v>
      </c>
      <c r="Q1078" t="e">
        <f>#REF!=B1078</f>
        <v>#REF!</v>
      </c>
      <c r="R1078" t="e">
        <f>#REF!=D1078</f>
        <v>#REF!</v>
      </c>
      <c r="S1078" t="e">
        <f>#REF!=E1078</f>
        <v>#REF!</v>
      </c>
      <c r="T1078" t="e">
        <f>#REF!=F1078</f>
        <v>#REF!</v>
      </c>
      <c r="U1078" t="e">
        <f>#REF!=G1078</f>
        <v>#REF!</v>
      </c>
      <c r="V1078" t="e">
        <f>#REF!=H1078</f>
        <v>#REF!</v>
      </c>
      <c r="W1078" t="e">
        <f>#REF!=I1078</f>
        <v>#REF!</v>
      </c>
      <c r="X1078" t="e">
        <f>#REF!=J1078</f>
        <v>#REF!</v>
      </c>
      <c r="Y1078" t="e">
        <f>#REF!=K1078</f>
        <v>#REF!</v>
      </c>
      <c r="Z1078" t="e">
        <f>#REF!=L1078</f>
        <v>#REF!</v>
      </c>
      <c r="AA1078" t="b">
        <f t="shared" si="33"/>
        <v>1</v>
      </c>
    </row>
    <row r="1079" spans="1:27" ht="17.25" customHeight="1" thickTop="1" thickBot="1" x14ac:dyDescent="0.3">
      <c r="A1079" s="87" t="s">
        <v>171</v>
      </c>
      <c r="B1079" s="70" t="s">
        <v>27</v>
      </c>
      <c r="C1079" s="73" t="str">
        <f t="shared" si="32"/>
        <v>Harston and Newton Primary School2026/2027</v>
      </c>
      <c r="D1079" s="85">
        <v>13</v>
      </c>
      <c r="E1079" s="85">
        <v>19</v>
      </c>
      <c r="F1079" s="85">
        <v>23</v>
      </c>
      <c r="G1079" s="85">
        <v>15</v>
      </c>
      <c r="H1079" s="85">
        <v>18</v>
      </c>
      <c r="I1079" s="85">
        <v>12</v>
      </c>
      <c r="J1079" s="85">
        <v>14</v>
      </c>
      <c r="K1079" s="85">
        <v>114</v>
      </c>
      <c r="L1079" s="76">
        <v>25</v>
      </c>
      <c r="P1079" t="e">
        <f>#REF!=A1079</f>
        <v>#REF!</v>
      </c>
      <c r="Q1079" t="e">
        <f>#REF!=B1079</f>
        <v>#REF!</v>
      </c>
      <c r="R1079" t="e">
        <f>#REF!=D1079</f>
        <v>#REF!</v>
      </c>
      <c r="S1079" t="e">
        <f>#REF!=E1079</f>
        <v>#REF!</v>
      </c>
      <c r="T1079" t="e">
        <f>#REF!=F1079</f>
        <v>#REF!</v>
      </c>
      <c r="U1079" t="e">
        <f>#REF!=G1079</f>
        <v>#REF!</v>
      </c>
      <c r="V1079" t="e">
        <f>#REF!=H1079</f>
        <v>#REF!</v>
      </c>
      <c r="W1079" t="e">
        <f>#REF!=I1079</f>
        <v>#REF!</v>
      </c>
      <c r="X1079" t="e">
        <f>#REF!=J1079</f>
        <v>#REF!</v>
      </c>
      <c r="Y1079" t="e">
        <f>#REF!=K1079</f>
        <v>#REF!</v>
      </c>
      <c r="Z1079" t="e">
        <f>#REF!=L1079</f>
        <v>#REF!</v>
      </c>
      <c r="AA1079" t="b">
        <f t="shared" si="33"/>
        <v>1</v>
      </c>
    </row>
    <row r="1080" spans="1:27" ht="17.25" customHeight="1" thickTop="1" thickBot="1" x14ac:dyDescent="0.3">
      <c r="A1080" s="87" t="s">
        <v>171</v>
      </c>
      <c r="B1080" s="70" t="s">
        <v>28</v>
      </c>
      <c r="C1080" s="73" t="str">
        <f t="shared" si="32"/>
        <v>Harston and Newton Primary School2027/2028</v>
      </c>
      <c r="D1080" s="85">
        <v>20</v>
      </c>
      <c r="E1080" s="85">
        <v>13</v>
      </c>
      <c r="F1080" s="85">
        <v>19</v>
      </c>
      <c r="G1080" s="85">
        <v>23</v>
      </c>
      <c r="H1080" s="85">
        <v>14</v>
      </c>
      <c r="I1080" s="85">
        <v>17</v>
      </c>
      <c r="J1080" s="85">
        <v>13</v>
      </c>
      <c r="K1080" s="85">
        <v>119</v>
      </c>
      <c r="L1080" s="76">
        <v>25</v>
      </c>
      <c r="P1080" t="e">
        <f>#REF!=A1080</f>
        <v>#REF!</v>
      </c>
      <c r="Q1080" t="e">
        <f>#REF!=B1080</f>
        <v>#REF!</v>
      </c>
      <c r="R1080" t="e">
        <f>#REF!=D1080</f>
        <v>#REF!</v>
      </c>
      <c r="S1080" t="e">
        <f>#REF!=E1080</f>
        <v>#REF!</v>
      </c>
      <c r="T1080" t="e">
        <f>#REF!=F1080</f>
        <v>#REF!</v>
      </c>
      <c r="U1080" t="e">
        <f>#REF!=G1080</f>
        <v>#REF!</v>
      </c>
      <c r="V1080" t="e">
        <f>#REF!=H1080</f>
        <v>#REF!</v>
      </c>
      <c r="W1080" t="e">
        <f>#REF!=I1080</f>
        <v>#REF!</v>
      </c>
      <c r="X1080" t="e">
        <f>#REF!=J1080</f>
        <v>#REF!</v>
      </c>
      <c r="Y1080" t="e">
        <f>#REF!=K1080</f>
        <v>#REF!</v>
      </c>
      <c r="Z1080" t="e">
        <f>#REF!=L1080</f>
        <v>#REF!</v>
      </c>
      <c r="AA1080" t="b">
        <f t="shared" si="33"/>
        <v>1</v>
      </c>
    </row>
    <row r="1081" spans="1:27" ht="17.25" customHeight="1" thickTop="1" thickBot="1" x14ac:dyDescent="0.3">
      <c r="A1081" s="88" t="s">
        <v>171</v>
      </c>
      <c r="B1081" s="70" t="s">
        <v>29</v>
      </c>
      <c r="C1081" s="73" t="str">
        <f t="shared" si="32"/>
        <v>Harston and Newton Primary School2028/2029</v>
      </c>
      <c r="D1081" s="85">
        <v>22</v>
      </c>
      <c r="E1081" s="85">
        <v>20</v>
      </c>
      <c r="F1081" s="85">
        <v>13</v>
      </c>
      <c r="G1081" s="85">
        <v>19</v>
      </c>
      <c r="H1081" s="85">
        <v>22</v>
      </c>
      <c r="I1081" s="85">
        <v>13</v>
      </c>
      <c r="J1081" s="85">
        <v>18</v>
      </c>
      <c r="K1081" s="85">
        <v>127</v>
      </c>
      <c r="L1081" s="76">
        <v>25</v>
      </c>
      <c r="P1081" t="e">
        <f>#REF!=A1081</f>
        <v>#REF!</v>
      </c>
      <c r="Q1081" t="e">
        <f>#REF!=B1081</f>
        <v>#REF!</v>
      </c>
      <c r="R1081" t="e">
        <f>#REF!=D1081</f>
        <v>#REF!</v>
      </c>
      <c r="S1081" t="e">
        <f>#REF!=E1081</f>
        <v>#REF!</v>
      </c>
      <c r="T1081" t="e">
        <f>#REF!=F1081</f>
        <v>#REF!</v>
      </c>
      <c r="U1081" t="e">
        <f>#REF!=G1081</f>
        <v>#REF!</v>
      </c>
      <c r="V1081" t="e">
        <f>#REF!=H1081</f>
        <v>#REF!</v>
      </c>
      <c r="W1081" t="e">
        <f>#REF!=I1081</f>
        <v>#REF!</v>
      </c>
      <c r="X1081" t="e">
        <f>#REF!=J1081</f>
        <v>#REF!</v>
      </c>
      <c r="Y1081" t="e">
        <f>#REF!=K1081</f>
        <v>#REF!</v>
      </c>
      <c r="Z1081" t="e">
        <f>#REF!=L1081</f>
        <v>#REF!</v>
      </c>
      <c r="AA1081" t="b">
        <f t="shared" si="33"/>
        <v>1</v>
      </c>
    </row>
    <row r="1082" spans="1:27" ht="17.25" customHeight="1" thickTop="1" thickBot="1" x14ac:dyDescent="0.3">
      <c r="A1082" s="89" t="s">
        <v>171</v>
      </c>
      <c r="B1082" s="107" t="s">
        <v>30</v>
      </c>
      <c r="C1082" s="73" t="str">
        <f t="shared" si="32"/>
        <v>Harston and Newton Primary School2029/2030</v>
      </c>
      <c r="D1082" s="85">
        <v>17</v>
      </c>
      <c r="E1082" s="85">
        <v>22</v>
      </c>
      <c r="F1082" s="85">
        <v>20</v>
      </c>
      <c r="G1082" s="85">
        <v>13</v>
      </c>
      <c r="H1082" s="85">
        <v>18</v>
      </c>
      <c r="I1082" s="85">
        <v>21</v>
      </c>
      <c r="J1082" s="85">
        <v>14</v>
      </c>
      <c r="K1082" s="85">
        <v>125</v>
      </c>
      <c r="L1082" s="76">
        <v>25</v>
      </c>
      <c r="P1082" t="e">
        <f>#REF!=A1082</f>
        <v>#REF!</v>
      </c>
      <c r="Q1082" t="e">
        <f>#REF!=B1082</f>
        <v>#REF!</v>
      </c>
      <c r="R1082" t="e">
        <f>#REF!=D1082</f>
        <v>#REF!</v>
      </c>
      <c r="S1082" t="e">
        <f>#REF!=E1082</f>
        <v>#REF!</v>
      </c>
      <c r="T1082" t="e">
        <f>#REF!=F1082</f>
        <v>#REF!</v>
      </c>
      <c r="U1082" t="e">
        <f>#REF!=G1082</f>
        <v>#REF!</v>
      </c>
      <c r="V1082" t="e">
        <f>#REF!=H1082</f>
        <v>#REF!</v>
      </c>
      <c r="W1082" t="e">
        <f>#REF!=I1082</f>
        <v>#REF!</v>
      </c>
      <c r="X1082" t="e">
        <f>#REF!=J1082</f>
        <v>#REF!</v>
      </c>
      <c r="Y1082" t="e">
        <f>#REF!=K1082</f>
        <v>#REF!</v>
      </c>
      <c r="Z1082" t="e">
        <f>#REF!=L1082</f>
        <v>#REF!</v>
      </c>
      <c r="AA1082" t="b">
        <f t="shared" si="33"/>
        <v>1</v>
      </c>
    </row>
    <row r="1083" spans="1:27" ht="17.25" customHeight="1" thickTop="1" thickBot="1" x14ac:dyDescent="0.3">
      <c r="A1083" s="90" t="s">
        <v>171</v>
      </c>
      <c r="B1083" s="109" t="s">
        <v>273</v>
      </c>
      <c r="C1083" s="73" t="str">
        <f t="shared" si="32"/>
        <v>Harston and Newton Primary School2030/2031</v>
      </c>
      <c r="D1083" s="85">
        <v>19</v>
      </c>
      <c r="E1083" s="85">
        <v>17</v>
      </c>
      <c r="F1083" s="85">
        <v>22</v>
      </c>
      <c r="G1083" s="85">
        <v>20</v>
      </c>
      <c r="H1083" s="85">
        <v>12</v>
      </c>
      <c r="I1083" s="85">
        <v>17</v>
      </c>
      <c r="J1083" s="85">
        <v>22</v>
      </c>
      <c r="K1083" s="85">
        <v>129</v>
      </c>
      <c r="L1083" s="77">
        <v>25</v>
      </c>
      <c r="P1083" t="e">
        <f>#REF!=A1083</f>
        <v>#REF!</v>
      </c>
      <c r="Q1083" t="e">
        <f>#REF!=B1083</f>
        <v>#REF!</v>
      </c>
      <c r="R1083" t="e">
        <f>#REF!=D1083</f>
        <v>#REF!</v>
      </c>
      <c r="S1083" t="e">
        <f>#REF!=E1083</f>
        <v>#REF!</v>
      </c>
      <c r="T1083" t="e">
        <f>#REF!=F1083</f>
        <v>#REF!</v>
      </c>
      <c r="U1083" t="e">
        <f>#REF!=G1083</f>
        <v>#REF!</v>
      </c>
      <c r="V1083" t="e">
        <f>#REF!=H1083</f>
        <v>#REF!</v>
      </c>
      <c r="W1083" t="e">
        <f>#REF!=I1083</f>
        <v>#REF!</v>
      </c>
      <c r="X1083" t="e">
        <f>#REF!=J1083</f>
        <v>#REF!</v>
      </c>
      <c r="Y1083" t="e">
        <f>#REF!=K1083</f>
        <v>#REF!</v>
      </c>
      <c r="Z1083" t="e">
        <f>#REF!=L1083</f>
        <v>#REF!</v>
      </c>
      <c r="AA1083" t="b">
        <f t="shared" si="33"/>
        <v>1</v>
      </c>
    </row>
    <row r="1084" spans="1:27" ht="17.25" customHeight="1" thickTop="1" thickBot="1" x14ac:dyDescent="0.3">
      <c r="A1084" s="65" t="s">
        <v>172</v>
      </c>
      <c r="B1084" s="66" t="s">
        <v>39</v>
      </c>
      <c r="C1084" s="73" t="str">
        <f t="shared" si="32"/>
        <v>Hauxton Primary School2022/2023</v>
      </c>
      <c r="D1084" s="85">
        <v>15</v>
      </c>
      <c r="E1084" s="85">
        <v>9</v>
      </c>
      <c r="F1084" s="85">
        <v>15</v>
      </c>
      <c r="G1084" s="85">
        <v>12</v>
      </c>
      <c r="H1084" s="85">
        <v>15</v>
      </c>
      <c r="I1084" s="85">
        <v>16</v>
      </c>
      <c r="J1084" s="85">
        <v>14</v>
      </c>
      <c r="K1084" s="85">
        <v>96</v>
      </c>
      <c r="L1084" s="73">
        <v>0</v>
      </c>
      <c r="P1084" t="e">
        <f>#REF!=A1084</f>
        <v>#REF!</v>
      </c>
      <c r="Q1084" t="e">
        <f>#REF!=B1084</f>
        <v>#REF!</v>
      </c>
      <c r="R1084" t="e">
        <f>#REF!=D1084</f>
        <v>#REF!</v>
      </c>
      <c r="S1084" t="e">
        <f>#REF!=E1084</f>
        <v>#REF!</v>
      </c>
      <c r="T1084" t="e">
        <f>#REF!=F1084</f>
        <v>#REF!</v>
      </c>
      <c r="U1084" t="e">
        <f>#REF!=G1084</f>
        <v>#REF!</v>
      </c>
      <c r="V1084" t="e">
        <f>#REF!=H1084</f>
        <v>#REF!</v>
      </c>
      <c r="W1084" t="e">
        <f>#REF!=I1084</f>
        <v>#REF!</v>
      </c>
      <c r="X1084" t="e">
        <f>#REF!=J1084</f>
        <v>#REF!</v>
      </c>
      <c r="Y1084" t="e">
        <f>#REF!=K1084</f>
        <v>#REF!</v>
      </c>
      <c r="Z1084" t="e">
        <f>#REF!=L1084</f>
        <v>#REF!</v>
      </c>
      <c r="AA1084" t="b">
        <f t="shared" si="33"/>
        <v>1</v>
      </c>
    </row>
    <row r="1085" spans="1:27" ht="17.25" customHeight="1" thickTop="1" thickBot="1" x14ac:dyDescent="0.3">
      <c r="A1085" s="67" t="s">
        <v>172</v>
      </c>
      <c r="B1085" s="68" t="s">
        <v>40</v>
      </c>
      <c r="C1085" s="73" t="str">
        <f t="shared" si="32"/>
        <v>Hauxton Primary School2023/2024</v>
      </c>
      <c r="D1085" s="85">
        <v>15</v>
      </c>
      <c r="E1085" s="85">
        <v>13</v>
      </c>
      <c r="F1085" s="85">
        <v>6</v>
      </c>
      <c r="G1085" s="85">
        <v>15</v>
      </c>
      <c r="H1085" s="85">
        <v>11</v>
      </c>
      <c r="I1085" s="85">
        <v>15</v>
      </c>
      <c r="J1085" s="85">
        <v>15</v>
      </c>
      <c r="K1085" s="85">
        <v>90</v>
      </c>
      <c r="L1085" s="74">
        <v>0</v>
      </c>
      <c r="P1085" t="e">
        <f>#REF!=A1085</f>
        <v>#REF!</v>
      </c>
      <c r="Q1085" t="e">
        <f>#REF!=B1085</f>
        <v>#REF!</v>
      </c>
      <c r="R1085" t="e">
        <f>#REF!=D1085</f>
        <v>#REF!</v>
      </c>
      <c r="S1085" t="e">
        <f>#REF!=E1085</f>
        <v>#REF!</v>
      </c>
      <c r="T1085" t="e">
        <f>#REF!=F1085</f>
        <v>#REF!</v>
      </c>
      <c r="U1085" t="e">
        <f>#REF!=G1085</f>
        <v>#REF!</v>
      </c>
      <c r="V1085" t="e">
        <f>#REF!=H1085</f>
        <v>#REF!</v>
      </c>
      <c r="W1085" t="e">
        <f>#REF!=I1085</f>
        <v>#REF!</v>
      </c>
      <c r="X1085" t="e">
        <f>#REF!=J1085</f>
        <v>#REF!</v>
      </c>
      <c r="Y1085" t="e">
        <f>#REF!=K1085</f>
        <v>#REF!</v>
      </c>
      <c r="Z1085" t="e">
        <f>#REF!=L1085</f>
        <v>#REF!</v>
      </c>
      <c r="AA1085" t="b">
        <f t="shared" si="33"/>
        <v>1</v>
      </c>
    </row>
    <row r="1086" spans="1:27" ht="17.25" customHeight="1" thickTop="1" thickBot="1" x14ac:dyDescent="0.3">
      <c r="A1086" s="67" t="s">
        <v>172</v>
      </c>
      <c r="B1086" s="68" t="s">
        <v>25</v>
      </c>
      <c r="C1086" s="73" t="str">
        <f t="shared" si="32"/>
        <v>Hauxton Primary School2024/2025</v>
      </c>
      <c r="D1086" s="85">
        <v>7</v>
      </c>
      <c r="E1086" s="85">
        <v>15</v>
      </c>
      <c r="F1086" s="85">
        <v>11</v>
      </c>
      <c r="G1086" s="85">
        <v>5</v>
      </c>
      <c r="H1086" s="85">
        <v>15</v>
      </c>
      <c r="I1086" s="85">
        <v>9</v>
      </c>
      <c r="J1086" s="85">
        <v>13</v>
      </c>
      <c r="K1086" s="85">
        <v>75</v>
      </c>
      <c r="L1086" s="74">
        <v>0</v>
      </c>
      <c r="P1086" t="e">
        <f>#REF!=A1086</f>
        <v>#REF!</v>
      </c>
      <c r="Q1086" t="e">
        <f>#REF!=B1086</f>
        <v>#REF!</v>
      </c>
      <c r="R1086" t="e">
        <f>#REF!=D1086</f>
        <v>#REF!</v>
      </c>
      <c r="S1086" t="e">
        <f>#REF!=E1086</f>
        <v>#REF!</v>
      </c>
      <c r="T1086" t="e">
        <f>#REF!=F1086</f>
        <v>#REF!</v>
      </c>
      <c r="U1086" t="e">
        <f>#REF!=G1086</f>
        <v>#REF!</v>
      </c>
      <c r="V1086" t="e">
        <f>#REF!=H1086</f>
        <v>#REF!</v>
      </c>
      <c r="W1086" t="e">
        <f>#REF!=I1086</f>
        <v>#REF!</v>
      </c>
      <c r="X1086" t="e">
        <f>#REF!=J1086</f>
        <v>#REF!</v>
      </c>
      <c r="Y1086" t="e">
        <f>#REF!=K1086</f>
        <v>#REF!</v>
      </c>
      <c r="Z1086" t="e">
        <f>#REF!=L1086</f>
        <v>#REF!</v>
      </c>
      <c r="AA1086" t="b">
        <f t="shared" si="33"/>
        <v>1</v>
      </c>
    </row>
    <row r="1087" spans="1:27" ht="17.25" customHeight="1" thickTop="1" thickBot="1" x14ac:dyDescent="0.3">
      <c r="A1087" s="86" t="s">
        <v>172</v>
      </c>
      <c r="B1087" s="69" t="s">
        <v>26</v>
      </c>
      <c r="C1087" s="73" t="str">
        <f t="shared" si="32"/>
        <v>Hauxton Primary School2025/2026</v>
      </c>
      <c r="D1087" s="85">
        <v>2</v>
      </c>
      <c r="E1087" s="85">
        <v>6</v>
      </c>
      <c r="F1087" s="85">
        <v>10</v>
      </c>
      <c r="G1087" s="85">
        <v>6</v>
      </c>
      <c r="H1087" s="85">
        <v>4</v>
      </c>
      <c r="I1087" s="85">
        <v>13</v>
      </c>
      <c r="J1087" s="85">
        <v>10</v>
      </c>
      <c r="K1087" s="85">
        <v>51</v>
      </c>
      <c r="L1087" s="75">
        <v>15</v>
      </c>
      <c r="P1087" t="e">
        <f>#REF!=A1087</f>
        <v>#REF!</v>
      </c>
      <c r="Q1087" t="e">
        <f>#REF!=B1087</f>
        <v>#REF!</v>
      </c>
      <c r="R1087" t="e">
        <f>#REF!=D1087</f>
        <v>#REF!</v>
      </c>
      <c r="S1087" t="e">
        <f>#REF!=E1087</f>
        <v>#REF!</v>
      </c>
      <c r="T1087" t="e">
        <f>#REF!=F1087</f>
        <v>#REF!</v>
      </c>
      <c r="U1087" t="e">
        <f>#REF!=G1087</f>
        <v>#REF!</v>
      </c>
      <c r="V1087" t="e">
        <f>#REF!=H1087</f>
        <v>#REF!</v>
      </c>
      <c r="W1087" t="e">
        <f>#REF!=I1087</f>
        <v>#REF!</v>
      </c>
      <c r="X1087" t="e">
        <f>#REF!=J1087</f>
        <v>#REF!</v>
      </c>
      <c r="Y1087" t="e">
        <f>#REF!=K1087</f>
        <v>#REF!</v>
      </c>
      <c r="Z1087" t="e">
        <f>#REF!=L1087</f>
        <v>#REF!</v>
      </c>
      <c r="AA1087" t="b">
        <f t="shared" si="33"/>
        <v>1</v>
      </c>
    </row>
    <row r="1088" spans="1:27" ht="17.25" customHeight="1" thickTop="1" thickBot="1" x14ac:dyDescent="0.3">
      <c r="A1088" s="87" t="s">
        <v>172</v>
      </c>
      <c r="B1088" s="70" t="s">
        <v>27</v>
      </c>
      <c r="C1088" s="73" t="str">
        <f t="shared" si="32"/>
        <v>Hauxton Primary School2026/2027</v>
      </c>
      <c r="D1088" s="85">
        <v>10</v>
      </c>
      <c r="E1088" s="85">
        <v>2</v>
      </c>
      <c r="F1088" s="85">
        <v>6</v>
      </c>
      <c r="G1088" s="85">
        <v>10</v>
      </c>
      <c r="H1088" s="85">
        <v>6</v>
      </c>
      <c r="I1088" s="85">
        <v>4</v>
      </c>
      <c r="J1088" s="85">
        <v>13</v>
      </c>
      <c r="K1088" s="85">
        <v>51</v>
      </c>
      <c r="L1088" s="76">
        <v>15</v>
      </c>
      <c r="P1088" t="e">
        <f>#REF!=A1088</f>
        <v>#REF!</v>
      </c>
      <c r="Q1088" t="e">
        <f>#REF!=B1088</f>
        <v>#REF!</v>
      </c>
      <c r="R1088" t="e">
        <f>#REF!=D1088</f>
        <v>#REF!</v>
      </c>
      <c r="S1088" t="e">
        <f>#REF!=E1088</f>
        <v>#REF!</v>
      </c>
      <c r="T1088" t="e">
        <f>#REF!=F1088</f>
        <v>#REF!</v>
      </c>
      <c r="U1088" t="e">
        <f>#REF!=G1088</f>
        <v>#REF!</v>
      </c>
      <c r="V1088" t="e">
        <f>#REF!=H1088</f>
        <v>#REF!</v>
      </c>
      <c r="W1088" t="e">
        <f>#REF!=I1088</f>
        <v>#REF!</v>
      </c>
      <c r="X1088" t="e">
        <f>#REF!=J1088</f>
        <v>#REF!</v>
      </c>
      <c r="Y1088" t="e">
        <f>#REF!=K1088</f>
        <v>#REF!</v>
      </c>
      <c r="Z1088" t="e">
        <f>#REF!=L1088</f>
        <v>#REF!</v>
      </c>
      <c r="AA1088" t="b">
        <f t="shared" si="33"/>
        <v>1</v>
      </c>
    </row>
    <row r="1089" spans="1:27" ht="17.25" customHeight="1" thickTop="1" thickBot="1" x14ac:dyDescent="0.3">
      <c r="A1089" s="87" t="s">
        <v>172</v>
      </c>
      <c r="B1089" s="70" t="s">
        <v>28</v>
      </c>
      <c r="C1089" s="73" t="str">
        <f t="shared" si="32"/>
        <v>Hauxton Primary School2027/2028</v>
      </c>
      <c r="D1089" s="85">
        <v>5</v>
      </c>
      <c r="E1089" s="85">
        <v>10</v>
      </c>
      <c r="F1089" s="85">
        <v>2</v>
      </c>
      <c r="G1089" s="85">
        <v>6</v>
      </c>
      <c r="H1089" s="85">
        <v>10</v>
      </c>
      <c r="I1089" s="85">
        <v>6</v>
      </c>
      <c r="J1089" s="85">
        <v>4</v>
      </c>
      <c r="K1089" s="85">
        <v>43</v>
      </c>
      <c r="L1089" s="76">
        <v>15</v>
      </c>
      <c r="P1089" t="e">
        <f>#REF!=A1089</f>
        <v>#REF!</v>
      </c>
      <c r="Q1089" t="e">
        <f>#REF!=B1089</f>
        <v>#REF!</v>
      </c>
      <c r="R1089" t="e">
        <f>#REF!=D1089</f>
        <v>#REF!</v>
      </c>
      <c r="S1089" t="e">
        <f>#REF!=E1089</f>
        <v>#REF!</v>
      </c>
      <c r="T1089" t="e">
        <f>#REF!=F1089</f>
        <v>#REF!</v>
      </c>
      <c r="U1089" t="e">
        <f>#REF!=G1089</f>
        <v>#REF!</v>
      </c>
      <c r="V1089" t="e">
        <f>#REF!=H1089</f>
        <v>#REF!</v>
      </c>
      <c r="W1089" t="e">
        <f>#REF!=I1089</f>
        <v>#REF!</v>
      </c>
      <c r="X1089" t="e">
        <f>#REF!=J1089</f>
        <v>#REF!</v>
      </c>
      <c r="Y1089" t="e">
        <f>#REF!=K1089</f>
        <v>#REF!</v>
      </c>
      <c r="Z1089" t="e">
        <f>#REF!=L1089</f>
        <v>#REF!</v>
      </c>
      <c r="AA1089" t="b">
        <f t="shared" si="33"/>
        <v>1</v>
      </c>
    </row>
    <row r="1090" spans="1:27" ht="17.25" customHeight="1" thickTop="1" thickBot="1" x14ac:dyDescent="0.3">
      <c r="A1090" s="88" t="s">
        <v>172</v>
      </c>
      <c r="B1090" s="70" t="s">
        <v>29</v>
      </c>
      <c r="C1090" s="73" t="str">
        <f t="shared" ref="C1090:C1153" si="34">A1090&amp;B1090</f>
        <v>Hauxton Primary School2028/2029</v>
      </c>
      <c r="D1090" s="85">
        <v>6</v>
      </c>
      <c r="E1090" s="85">
        <v>5</v>
      </c>
      <c r="F1090" s="85">
        <v>10</v>
      </c>
      <c r="G1090" s="85">
        <v>2</v>
      </c>
      <c r="H1090" s="85">
        <v>6</v>
      </c>
      <c r="I1090" s="85">
        <v>10</v>
      </c>
      <c r="J1090" s="85">
        <v>6</v>
      </c>
      <c r="K1090" s="85">
        <v>45</v>
      </c>
      <c r="L1090" s="76">
        <v>15</v>
      </c>
      <c r="P1090" t="e">
        <f>#REF!=A1090</f>
        <v>#REF!</v>
      </c>
      <c r="Q1090" t="e">
        <f>#REF!=B1090</f>
        <v>#REF!</v>
      </c>
      <c r="R1090" t="e">
        <f>#REF!=D1090</f>
        <v>#REF!</v>
      </c>
      <c r="S1090" t="e">
        <f>#REF!=E1090</f>
        <v>#REF!</v>
      </c>
      <c r="T1090" t="e">
        <f>#REF!=F1090</f>
        <v>#REF!</v>
      </c>
      <c r="U1090" t="e">
        <f>#REF!=G1090</f>
        <v>#REF!</v>
      </c>
      <c r="V1090" t="e">
        <f>#REF!=H1090</f>
        <v>#REF!</v>
      </c>
      <c r="W1090" t="e">
        <f>#REF!=I1090</f>
        <v>#REF!</v>
      </c>
      <c r="X1090" t="e">
        <f>#REF!=J1090</f>
        <v>#REF!</v>
      </c>
      <c r="Y1090" t="e">
        <f>#REF!=K1090</f>
        <v>#REF!</v>
      </c>
      <c r="Z1090" t="e">
        <f>#REF!=L1090</f>
        <v>#REF!</v>
      </c>
      <c r="AA1090" t="b">
        <f t="shared" si="33"/>
        <v>1</v>
      </c>
    </row>
    <row r="1091" spans="1:27" ht="17.25" customHeight="1" thickTop="1" thickBot="1" x14ac:dyDescent="0.3">
      <c r="A1091" s="89" t="s">
        <v>172</v>
      </c>
      <c r="B1091" s="107" t="s">
        <v>30</v>
      </c>
      <c r="C1091" s="73" t="str">
        <f t="shared" si="34"/>
        <v>Hauxton Primary School2029/2030</v>
      </c>
      <c r="D1091" s="85">
        <v>5</v>
      </c>
      <c r="E1091" s="85">
        <v>6</v>
      </c>
      <c r="F1091" s="85">
        <v>5</v>
      </c>
      <c r="G1091" s="85">
        <v>10</v>
      </c>
      <c r="H1091" s="85">
        <v>2</v>
      </c>
      <c r="I1091" s="85">
        <v>6</v>
      </c>
      <c r="J1091" s="85">
        <v>10</v>
      </c>
      <c r="K1091" s="85">
        <v>44</v>
      </c>
      <c r="L1091" s="76">
        <v>15</v>
      </c>
      <c r="P1091" t="e">
        <f>#REF!=A1091</f>
        <v>#REF!</v>
      </c>
      <c r="Q1091" t="e">
        <f>#REF!=B1091</f>
        <v>#REF!</v>
      </c>
      <c r="R1091" t="e">
        <f>#REF!=D1091</f>
        <v>#REF!</v>
      </c>
      <c r="S1091" t="e">
        <f>#REF!=E1091</f>
        <v>#REF!</v>
      </c>
      <c r="T1091" t="e">
        <f>#REF!=F1091</f>
        <v>#REF!</v>
      </c>
      <c r="U1091" t="e">
        <f>#REF!=G1091</f>
        <v>#REF!</v>
      </c>
      <c r="V1091" t="e">
        <f>#REF!=H1091</f>
        <v>#REF!</v>
      </c>
      <c r="W1091" t="e">
        <f>#REF!=I1091</f>
        <v>#REF!</v>
      </c>
      <c r="X1091" t="e">
        <f>#REF!=J1091</f>
        <v>#REF!</v>
      </c>
      <c r="Y1091" t="e">
        <f>#REF!=K1091</f>
        <v>#REF!</v>
      </c>
      <c r="Z1091" t="e">
        <f>#REF!=L1091</f>
        <v>#REF!</v>
      </c>
      <c r="AA1091" t="b">
        <f t="shared" si="33"/>
        <v>1</v>
      </c>
    </row>
    <row r="1092" spans="1:27" ht="17.25" customHeight="1" thickTop="1" thickBot="1" x14ac:dyDescent="0.3">
      <c r="A1092" s="90" t="s">
        <v>172</v>
      </c>
      <c r="B1092" s="109" t="s">
        <v>273</v>
      </c>
      <c r="C1092" s="73" t="str">
        <f t="shared" si="34"/>
        <v>Hauxton Primary School2030/2031</v>
      </c>
      <c r="D1092" s="85">
        <v>6</v>
      </c>
      <c r="E1092" s="85">
        <v>5</v>
      </c>
      <c r="F1092" s="85">
        <v>6</v>
      </c>
      <c r="G1092" s="85">
        <v>5</v>
      </c>
      <c r="H1092" s="85">
        <v>10</v>
      </c>
      <c r="I1092" s="85">
        <v>2</v>
      </c>
      <c r="J1092" s="85">
        <v>6</v>
      </c>
      <c r="K1092" s="85">
        <v>40</v>
      </c>
      <c r="L1092" s="77">
        <v>15</v>
      </c>
      <c r="P1092" t="e">
        <f>#REF!=A1092</f>
        <v>#REF!</v>
      </c>
      <c r="Q1092" t="e">
        <f>#REF!=B1092</f>
        <v>#REF!</v>
      </c>
      <c r="R1092" t="e">
        <f>#REF!=D1092</f>
        <v>#REF!</v>
      </c>
      <c r="S1092" t="e">
        <f>#REF!=E1092</f>
        <v>#REF!</v>
      </c>
      <c r="T1092" t="e">
        <f>#REF!=F1092</f>
        <v>#REF!</v>
      </c>
      <c r="U1092" t="e">
        <f>#REF!=G1092</f>
        <v>#REF!</v>
      </c>
      <c r="V1092" t="e">
        <f>#REF!=H1092</f>
        <v>#REF!</v>
      </c>
      <c r="W1092" t="e">
        <f>#REF!=I1092</f>
        <v>#REF!</v>
      </c>
      <c r="X1092" t="e">
        <f>#REF!=J1092</f>
        <v>#REF!</v>
      </c>
      <c r="Y1092" t="e">
        <f>#REF!=K1092</f>
        <v>#REF!</v>
      </c>
      <c r="Z1092" t="e">
        <f>#REF!=L1092</f>
        <v>#REF!</v>
      </c>
      <c r="AA1092" t="b">
        <f t="shared" ref="AA1092:AA1155" si="35">O1092=M1092</f>
        <v>1</v>
      </c>
    </row>
    <row r="1093" spans="1:27" ht="17.25" customHeight="1" thickTop="1" thickBot="1" x14ac:dyDescent="0.3">
      <c r="A1093" s="65" t="s">
        <v>173</v>
      </c>
      <c r="B1093" s="66" t="s">
        <v>39</v>
      </c>
      <c r="C1093" s="73" t="str">
        <f t="shared" si="34"/>
        <v>Thriplow CofE Primary School2022/2023</v>
      </c>
      <c r="D1093" s="85">
        <v>9</v>
      </c>
      <c r="E1093" s="85">
        <v>17</v>
      </c>
      <c r="F1093" s="85">
        <v>18</v>
      </c>
      <c r="G1093" s="85">
        <v>14</v>
      </c>
      <c r="H1093" s="85">
        <v>18</v>
      </c>
      <c r="I1093" s="85">
        <v>13</v>
      </c>
      <c r="J1093" s="85">
        <v>23</v>
      </c>
      <c r="K1093" s="85">
        <v>112</v>
      </c>
      <c r="L1093" s="73">
        <v>0</v>
      </c>
      <c r="P1093" t="e">
        <f>#REF!=A1093</f>
        <v>#REF!</v>
      </c>
      <c r="Q1093" t="e">
        <f>#REF!=B1093</f>
        <v>#REF!</v>
      </c>
      <c r="R1093" t="e">
        <f>#REF!=D1093</f>
        <v>#REF!</v>
      </c>
      <c r="S1093" t="e">
        <f>#REF!=E1093</f>
        <v>#REF!</v>
      </c>
      <c r="T1093" t="e">
        <f>#REF!=F1093</f>
        <v>#REF!</v>
      </c>
      <c r="U1093" t="e">
        <f>#REF!=G1093</f>
        <v>#REF!</v>
      </c>
      <c r="V1093" t="e">
        <f>#REF!=H1093</f>
        <v>#REF!</v>
      </c>
      <c r="W1093" t="e">
        <f>#REF!=I1093</f>
        <v>#REF!</v>
      </c>
      <c r="X1093" t="e">
        <f>#REF!=J1093</f>
        <v>#REF!</v>
      </c>
      <c r="Y1093" t="e">
        <f>#REF!=K1093</f>
        <v>#REF!</v>
      </c>
      <c r="Z1093" t="e">
        <f>#REF!=L1093</f>
        <v>#REF!</v>
      </c>
      <c r="AA1093" t="b">
        <f t="shared" si="35"/>
        <v>1</v>
      </c>
    </row>
    <row r="1094" spans="1:27" ht="17.25" customHeight="1" thickTop="1" thickBot="1" x14ac:dyDescent="0.3">
      <c r="A1094" s="67" t="s">
        <v>173</v>
      </c>
      <c r="B1094" s="68" t="s">
        <v>40</v>
      </c>
      <c r="C1094" s="73" t="str">
        <f t="shared" si="34"/>
        <v>Thriplow CofE Primary School2023/2024</v>
      </c>
      <c r="D1094" s="85">
        <v>14</v>
      </c>
      <c r="E1094" s="85">
        <v>8</v>
      </c>
      <c r="F1094" s="85">
        <v>17</v>
      </c>
      <c r="G1094" s="85">
        <v>18</v>
      </c>
      <c r="H1094" s="85">
        <v>15</v>
      </c>
      <c r="I1094" s="85">
        <v>16</v>
      </c>
      <c r="J1094" s="85">
        <v>14</v>
      </c>
      <c r="K1094" s="85">
        <v>102</v>
      </c>
      <c r="L1094" s="74">
        <v>0</v>
      </c>
      <c r="P1094" t="e">
        <f>#REF!=A1094</f>
        <v>#REF!</v>
      </c>
      <c r="Q1094" t="e">
        <f>#REF!=B1094</f>
        <v>#REF!</v>
      </c>
      <c r="R1094" t="e">
        <f>#REF!=D1094</f>
        <v>#REF!</v>
      </c>
      <c r="S1094" t="e">
        <f>#REF!=E1094</f>
        <v>#REF!</v>
      </c>
      <c r="T1094" t="e">
        <f>#REF!=F1094</f>
        <v>#REF!</v>
      </c>
      <c r="U1094" t="e">
        <f>#REF!=G1094</f>
        <v>#REF!</v>
      </c>
      <c r="V1094" t="e">
        <f>#REF!=H1094</f>
        <v>#REF!</v>
      </c>
      <c r="W1094" t="e">
        <f>#REF!=I1094</f>
        <v>#REF!</v>
      </c>
      <c r="X1094" t="e">
        <f>#REF!=J1094</f>
        <v>#REF!</v>
      </c>
      <c r="Y1094" t="e">
        <f>#REF!=K1094</f>
        <v>#REF!</v>
      </c>
      <c r="Z1094" t="e">
        <f>#REF!=L1094</f>
        <v>#REF!</v>
      </c>
      <c r="AA1094" t="b">
        <f t="shared" si="35"/>
        <v>1</v>
      </c>
    </row>
    <row r="1095" spans="1:27" ht="17.25" customHeight="1" thickTop="1" thickBot="1" x14ac:dyDescent="0.3">
      <c r="A1095" s="67" t="s">
        <v>173</v>
      </c>
      <c r="B1095" s="68" t="s">
        <v>25</v>
      </c>
      <c r="C1095" s="73" t="str">
        <f t="shared" si="34"/>
        <v>Thriplow CofE Primary School2024/2025</v>
      </c>
      <c r="D1095" s="85">
        <v>12</v>
      </c>
      <c r="E1095" s="85">
        <v>13</v>
      </c>
      <c r="F1095" s="85">
        <v>9</v>
      </c>
      <c r="G1095" s="85">
        <v>14</v>
      </c>
      <c r="H1095" s="85">
        <v>20</v>
      </c>
      <c r="I1095" s="85">
        <v>15</v>
      </c>
      <c r="J1095" s="85">
        <v>16</v>
      </c>
      <c r="K1095" s="85">
        <v>99</v>
      </c>
      <c r="L1095" s="74">
        <v>0</v>
      </c>
      <c r="P1095" t="e">
        <f>#REF!=A1095</f>
        <v>#REF!</v>
      </c>
      <c r="Q1095" t="e">
        <f>#REF!=B1095</f>
        <v>#REF!</v>
      </c>
      <c r="R1095" t="e">
        <f>#REF!=D1095</f>
        <v>#REF!</v>
      </c>
      <c r="S1095" t="e">
        <f>#REF!=E1095</f>
        <v>#REF!</v>
      </c>
      <c r="T1095" t="e">
        <f>#REF!=F1095</f>
        <v>#REF!</v>
      </c>
      <c r="U1095" t="e">
        <f>#REF!=G1095</f>
        <v>#REF!</v>
      </c>
      <c r="V1095" t="e">
        <f>#REF!=H1095</f>
        <v>#REF!</v>
      </c>
      <c r="W1095" t="e">
        <f>#REF!=I1095</f>
        <v>#REF!</v>
      </c>
      <c r="X1095" t="e">
        <f>#REF!=J1095</f>
        <v>#REF!</v>
      </c>
      <c r="Y1095" t="e">
        <f>#REF!=K1095</f>
        <v>#REF!</v>
      </c>
      <c r="Z1095" t="e">
        <f>#REF!=L1095</f>
        <v>#REF!</v>
      </c>
      <c r="AA1095" t="b">
        <f t="shared" si="35"/>
        <v>1</v>
      </c>
    </row>
    <row r="1096" spans="1:27" ht="17.25" customHeight="1" thickTop="1" thickBot="1" x14ac:dyDescent="0.3">
      <c r="A1096" s="86" t="s">
        <v>173</v>
      </c>
      <c r="B1096" s="69" t="s">
        <v>26</v>
      </c>
      <c r="C1096" s="73" t="str">
        <f t="shared" si="34"/>
        <v>Thriplow CofE Primary School2025/2026</v>
      </c>
      <c r="D1096" s="85">
        <v>16</v>
      </c>
      <c r="E1096" s="85">
        <v>15</v>
      </c>
      <c r="F1096" s="85">
        <v>13</v>
      </c>
      <c r="G1096" s="85">
        <v>15</v>
      </c>
      <c r="H1096" s="85">
        <v>13</v>
      </c>
      <c r="I1096" s="85">
        <v>20</v>
      </c>
      <c r="J1096" s="85">
        <v>13</v>
      </c>
      <c r="K1096" s="85">
        <v>105</v>
      </c>
      <c r="L1096" s="75">
        <v>15</v>
      </c>
      <c r="P1096" t="e">
        <f>#REF!=A1096</f>
        <v>#REF!</v>
      </c>
      <c r="Q1096" t="e">
        <f>#REF!=B1096</f>
        <v>#REF!</v>
      </c>
      <c r="R1096" t="e">
        <f>#REF!=D1096</f>
        <v>#REF!</v>
      </c>
      <c r="S1096" t="e">
        <f>#REF!=E1096</f>
        <v>#REF!</v>
      </c>
      <c r="T1096" t="e">
        <f>#REF!=F1096</f>
        <v>#REF!</v>
      </c>
      <c r="U1096" t="e">
        <f>#REF!=G1096</f>
        <v>#REF!</v>
      </c>
      <c r="V1096" t="e">
        <f>#REF!=H1096</f>
        <v>#REF!</v>
      </c>
      <c r="W1096" t="e">
        <f>#REF!=I1096</f>
        <v>#REF!</v>
      </c>
      <c r="X1096" t="e">
        <f>#REF!=J1096</f>
        <v>#REF!</v>
      </c>
      <c r="Y1096" t="e">
        <f>#REF!=K1096</f>
        <v>#REF!</v>
      </c>
      <c r="Z1096" t="e">
        <f>#REF!=L1096</f>
        <v>#REF!</v>
      </c>
      <c r="AA1096" t="b">
        <f t="shared" si="35"/>
        <v>1</v>
      </c>
    </row>
    <row r="1097" spans="1:27" ht="17.25" customHeight="1" thickTop="1" thickBot="1" x14ac:dyDescent="0.3">
      <c r="A1097" s="87" t="s">
        <v>173</v>
      </c>
      <c r="B1097" s="70" t="s">
        <v>27</v>
      </c>
      <c r="C1097" s="73" t="str">
        <f t="shared" si="34"/>
        <v>Thriplow CofE Primary School2026/2027</v>
      </c>
      <c r="D1097" s="85">
        <v>14</v>
      </c>
      <c r="E1097" s="85">
        <v>17</v>
      </c>
      <c r="F1097" s="85">
        <v>15</v>
      </c>
      <c r="G1097" s="85">
        <v>15</v>
      </c>
      <c r="H1097" s="85">
        <v>15</v>
      </c>
      <c r="I1097" s="85">
        <v>13</v>
      </c>
      <c r="J1097" s="85">
        <v>19</v>
      </c>
      <c r="K1097" s="85">
        <v>108</v>
      </c>
      <c r="L1097" s="76">
        <v>15</v>
      </c>
      <c r="P1097" t="e">
        <f>#REF!=A1097</f>
        <v>#REF!</v>
      </c>
      <c r="Q1097" t="e">
        <f>#REF!=B1097</f>
        <v>#REF!</v>
      </c>
      <c r="R1097" t="e">
        <f>#REF!=D1097</f>
        <v>#REF!</v>
      </c>
      <c r="S1097" t="e">
        <f>#REF!=E1097</f>
        <v>#REF!</v>
      </c>
      <c r="T1097" t="e">
        <f>#REF!=F1097</f>
        <v>#REF!</v>
      </c>
      <c r="U1097" t="e">
        <f>#REF!=G1097</f>
        <v>#REF!</v>
      </c>
      <c r="V1097" t="e">
        <f>#REF!=H1097</f>
        <v>#REF!</v>
      </c>
      <c r="W1097" t="e">
        <f>#REF!=I1097</f>
        <v>#REF!</v>
      </c>
      <c r="X1097" t="e">
        <f>#REF!=J1097</f>
        <v>#REF!</v>
      </c>
      <c r="Y1097" t="e">
        <f>#REF!=K1097</f>
        <v>#REF!</v>
      </c>
      <c r="Z1097" t="e">
        <f>#REF!=L1097</f>
        <v>#REF!</v>
      </c>
      <c r="AA1097" t="b">
        <f t="shared" si="35"/>
        <v>1</v>
      </c>
    </row>
    <row r="1098" spans="1:27" ht="17.25" customHeight="1" thickTop="1" thickBot="1" x14ac:dyDescent="0.3">
      <c r="A1098" s="87" t="s">
        <v>173</v>
      </c>
      <c r="B1098" s="70" t="s">
        <v>28</v>
      </c>
      <c r="C1098" s="73" t="str">
        <f t="shared" si="34"/>
        <v>Thriplow CofE Primary School2027/2028</v>
      </c>
      <c r="D1098" s="85">
        <v>13</v>
      </c>
      <c r="E1098" s="85">
        <v>15</v>
      </c>
      <c r="F1098" s="85">
        <v>17</v>
      </c>
      <c r="G1098" s="85">
        <v>17</v>
      </c>
      <c r="H1098" s="85">
        <v>15</v>
      </c>
      <c r="I1098" s="85">
        <v>15</v>
      </c>
      <c r="J1098" s="85">
        <v>12</v>
      </c>
      <c r="K1098" s="85">
        <v>104</v>
      </c>
      <c r="L1098" s="76">
        <v>15</v>
      </c>
      <c r="P1098" t="e">
        <f>#REF!=A1098</f>
        <v>#REF!</v>
      </c>
      <c r="Q1098" t="e">
        <f>#REF!=B1098</f>
        <v>#REF!</v>
      </c>
      <c r="R1098" t="e">
        <f>#REF!=D1098</f>
        <v>#REF!</v>
      </c>
      <c r="S1098" t="e">
        <f>#REF!=E1098</f>
        <v>#REF!</v>
      </c>
      <c r="T1098" t="e">
        <f>#REF!=F1098</f>
        <v>#REF!</v>
      </c>
      <c r="U1098" t="e">
        <f>#REF!=G1098</f>
        <v>#REF!</v>
      </c>
      <c r="V1098" t="e">
        <f>#REF!=H1098</f>
        <v>#REF!</v>
      </c>
      <c r="W1098" t="e">
        <f>#REF!=I1098</f>
        <v>#REF!</v>
      </c>
      <c r="X1098" t="e">
        <f>#REF!=J1098</f>
        <v>#REF!</v>
      </c>
      <c r="Y1098" t="e">
        <f>#REF!=K1098</f>
        <v>#REF!</v>
      </c>
      <c r="Z1098" t="e">
        <f>#REF!=L1098</f>
        <v>#REF!</v>
      </c>
      <c r="AA1098" t="b">
        <f t="shared" si="35"/>
        <v>1</v>
      </c>
    </row>
    <row r="1099" spans="1:27" ht="17.25" customHeight="1" thickTop="1" thickBot="1" x14ac:dyDescent="0.3">
      <c r="A1099" s="88" t="s">
        <v>173</v>
      </c>
      <c r="B1099" s="70" t="s">
        <v>29</v>
      </c>
      <c r="C1099" s="73" t="str">
        <f t="shared" si="34"/>
        <v>Thriplow CofE Primary School2028/2029</v>
      </c>
      <c r="D1099" s="85">
        <v>15</v>
      </c>
      <c r="E1099" s="85">
        <v>14</v>
      </c>
      <c r="F1099" s="85">
        <v>15</v>
      </c>
      <c r="G1099" s="85">
        <v>19</v>
      </c>
      <c r="H1099" s="85">
        <v>17</v>
      </c>
      <c r="I1099" s="85">
        <v>15</v>
      </c>
      <c r="J1099" s="85">
        <v>14</v>
      </c>
      <c r="K1099" s="85">
        <v>109</v>
      </c>
      <c r="L1099" s="76">
        <v>15</v>
      </c>
      <c r="P1099" t="e">
        <f>#REF!=A1099</f>
        <v>#REF!</v>
      </c>
      <c r="Q1099" t="e">
        <f>#REF!=B1099</f>
        <v>#REF!</v>
      </c>
      <c r="R1099" t="e">
        <f>#REF!=D1099</f>
        <v>#REF!</v>
      </c>
      <c r="S1099" t="e">
        <f>#REF!=E1099</f>
        <v>#REF!</v>
      </c>
      <c r="T1099" t="e">
        <f>#REF!=F1099</f>
        <v>#REF!</v>
      </c>
      <c r="U1099" t="e">
        <f>#REF!=G1099</f>
        <v>#REF!</v>
      </c>
      <c r="V1099" t="e">
        <f>#REF!=H1099</f>
        <v>#REF!</v>
      </c>
      <c r="W1099" t="e">
        <f>#REF!=I1099</f>
        <v>#REF!</v>
      </c>
      <c r="X1099" t="e">
        <f>#REF!=J1099</f>
        <v>#REF!</v>
      </c>
      <c r="Y1099" t="e">
        <f>#REF!=K1099</f>
        <v>#REF!</v>
      </c>
      <c r="Z1099" t="e">
        <f>#REF!=L1099</f>
        <v>#REF!</v>
      </c>
      <c r="AA1099" t="b">
        <f t="shared" si="35"/>
        <v>1</v>
      </c>
    </row>
    <row r="1100" spans="1:27" ht="17.25" customHeight="1" thickTop="1" thickBot="1" x14ac:dyDescent="0.3">
      <c r="A1100" s="89" t="s">
        <v>173</v>
      </c>
      <c r="B1100" s="107" t="s">
        <v>30</v>
      </c>
      <c r="C1100" s="73" t="str">
        <f t="shared" si="34"/>
        <v>Thriplow CofE Primary School2029/2030</v>
      </c>
      <c r="D1100" s="85">
        <v>14</v>
      </c>
      <c r="E1100" s="85">
        <v>16</v>
      </c>
      <c r="F1100" s="85">
        <v>14</v>
      </c>
      <c r="G1100" s="85">
        <v>17</v>
      </c>
      <c r="H1100" s="85">
        <v>19</v>
      </c>
      <c r="I1100" s="85">
        <v>17</v>
      </c>
      <c r="J1100" s="85">
        <v>14</v>
      </c>
      <c r="K1100" s="85">
        <v>111</v>
      </c>
      <c r="L1100" s="76">
        <v>15</v>
      </c>
      <c r="P1100" t="e">
        <f>#REF!=A1100</f>
        <v>#REF!</v>
      </c>
      <c r="Q1100" t="e">
        <f>#REF!=B1100</f>
        <v>#REF!</v>
      </c>
      <c r="R1100" t="e">
        <f>#REF!=D1100</f>
        <v>#REF!</v>
      </c>
      <c r="S1100" t="e">
        <f>#REF!=E1100</f>
        <v>#REF!</v>
      </c>
      <c r="T1100" t="e">
        <f>#REF!=F1100</f>
        <v>#REF!</v>
      </c>
      <c r="U1100" t="e">
        <f>#REF!=G1100</f>
        <v>#REF!</v>
      </c>
      <c r="V1100" t="e">
        <f>#REF!=H1100</f>
        <v>#REF!</v>
      </c>
      <c r="W1100" t="e">
        <f>#REF!=I1100</f>
        <v>#REF!</v>
      </c>
      <c r="X1100" t="e">
        <f>#REF!=J1100</f>
        <v>#REF!</v>
      </c>
      <c r="Y1100" t="e">
        <f>#REF!=K1100</f>
        <v>#REF!</v>
      </c>
      <c r="Z1100" t="e">
        <f>#REF!=L1100</f>
        <v>#REF!</v>
      </c>
      <c r="AA1100" t="b">
        <f t="shared" si="35"/>
        <v>1</v>
      </c>
    </row>
    <row r="1101" spans="1:27" ht="17.25" customHeight="1" thickTop="1" thickBot="1" x14ac:dyDescent="0.3">
      <c r="A1101" s="90" t="s">
        <v>173</v>
      </c>
      <c r="B1101" s="109" t="s">
        <v>273</v>
      </c>
      <c r="C1101" s="73" t="str">
        <f t="shared" si="34"/>
        <v>Thriplow CofE Primary School2030/2031</v>
      </c>
      <c r="D1101" s="85">
        <v>14</v>
      </c>
      <c r="E1101" s="85">
        <v>15</v>
      </c>
      <c r="F1101" s="85">
        <v>16</v>
      </c>
      <c r="G1101" s="85">
        <v>16</v>
      </c>
      <c r="H1101" s="85">
        <v>17</v>
      </c>
      <c r="I1101" s="85">
        <v>19</v>
      </c>
      <c r="J1101" s="85">
        <v>16</v>
      </c>
      <c r="K1101" s="85">
        <v>113</v>
      </c>
      <c r="L1101" s="77">
        <v>15</v>
      </c>
      <c r="P1101" t="e">
        <f>#REF!=A1101</f>
        <v>#REF!</v>
      </c>
      <c r="Q1101" t="e">
        <f>#REF!=B1101</f>
        <v>#REF!</v>
      </c>
      <c r="R1101" t="e">
        <f>#REF!=D1101</f>
        <v>#REF!</v>
      </c>
      <c r="S1101" t="e">
        <f>#REF!=E1101</f>
        <v>#REF!</v>
      </c>
      <c r="T1101" t="e">
        <f>#REF!=F1101</f>
        <v>#REF!</v>
      </c>
      <c r="U1101" t="e">
        <f>#REF!=G1101</f>
        <v>#REF!</v>
      </c>
      <c r="V1101" t="e">
        <f>#REF!=H1101</f>
        <v>#REF!</v>
      </c>
      <c r="W1101" t="e">
        <f>#REF!=I1101</f>
        <v>#REF!</v>
      </c>
      <c r="X1101" t="e">
        <f>#REF!=J1101</f>
        <v>#REF!</v>
      </c>
      <c r="Y1101" t="e">
        <f>#REF!=K1101</f>
        <v>#REF!</v>
      </c>
      <c r="Z1101" t="e">
        <f>#REF!=L1101</f>
        <v>#REF!</v>
      </c>
      <c r="AA1101" t="b">
        <f t="shared" si="35"/>
        <v>1</v>
      </c>
    </row>
    <row r="1102" spans="1:27" ht="17.25" customHeight="1" thickTop="1" thickBot="1" x14ac:dyDescent="0.3">
      <c r="A1102" s="65" t="s">
        <v>174</v>
      </c>
      <c r="B1102" s="66" t="s">
        <v>39</v>
      </c>
      <c r="C1102" s="73" t="str">
        <f t="shared" si="34"/>
        <v>Melbourn Primary School2022/2023</v>
      </c>
      <c r="D1102" s="85">
        <v>62</v>
      </c>
      <c r="E1102" s="85">
        <v>54</v>
      </c>
      <c r="F1102" s="85">
        <v>60</v>
      </c>
      <c r="G1102" s="85">
        <v>55</v>
      </c>
      <c r="H1102" s="85">
        <v>57</v>
      </c>
      <c r="I1102" s="85">
        <v>59</v>
      </c>
      <c r="J1102" s="85">
        <v>55</v>
      </c>
      <c r="K1102" s="85">
        <v>402</v>
      </c>
      <c r="L1102" s="73">
        <v>0</v>
      </c>
      <c r="P1102" t="e">
        <f>#REF!=A1102</f>
        <v>#REF!</v>
      </c>
      <c r="Q1102" t="e">
        <f>#REF!=B1102</f>
        <v>#REF!</v>
      </c>
      <c r="R1102" t="e">
        <f>#REF!=D1102</f>
        <v>#REF!</v>
      </c>
      <c r="S1102" t="e">
        <f>#REF!=E1102</f>
        <v>#REF!</v>
      </c>
      <c r="T1102" t="e">
        <f>#REF!=F1102</f>
        <v>#REF!</v>
      </c>
      <c r="U1102" t="e">
        <f>#REF!=G1102</f>
        <v>#REF!</v>
      </c>
      <c r="V1102" t="e">
        <f>#REF!=H1102</f>
        <v>#REF!</v>
      </c>
      <c r="W1102" t="e">
        <f>#REF!=I1102</f>
        <v>#REF!</v>
      </c>
      <c r="X1102" t="e">
        <f>#REF!=J1102</f>
        <v>#REF!</v>
      </c>
      <c r="Y1102" t="e">
        <f>#REF!=K1102</f>
        <v>#REF!</v>
      </c>
      <c r="Z1102" t="e">
        <f>#REF!=L1102</f>
        <v>#REF!</v>
      </c>
      <c r="AA1102" t="b">
        <f t="shared" si="35"/>
        <v>1</v>
      </c>
    </row>
    <row r="1103" spans="1:27" ht="17.25" customHeight="1" thickTop="1" thickBot="1" x14ac:dyDescent="0.3">
      <c r="A1103" s="67" t="s">
        <v>174</v>
      </c>
      <c r="B1103" s="68" t="s">
        <v>40</v>
      </c>
      <c r="C1103" s="73" t="str">
        <f t="shared" si="34"/>
        <v>Melbourn Primary School2023/2024</v>
      </c>
      <c r="D1103" s="85">
        <v>50</v>
      </c>
      <c r="E1103" s="85">
        <v>59</v>
      </c>
      <c r="F1103" s="85">
        <v>56</v>
      </c>
      <c r="G1103" s="85">
        <v>56</v>
      </c>
      <c r="H1103" s="85">
        <v>53</v>
      </c>
      <c r="I1103" s="85">
        <v>59</v>
      </c>
      <c r="J1103" s="85">
        <v>60</v>
      </c>
      <c r="K1103" s="85">
        <v>393</v>
      </c>
      <c r="L1103" s="74">
        <v>0</v>
      </c>
      <c r="P1103" t="e">
        <f>#REF!=A1103</f>
        <v>#REF!</v>
      </c>
      <c r="Q1103" t="e">
        <f>#REF!=B1103</f>
        <v>#REF!</v>
      </c>
      <c r="R1103" t="e">
        <f>#REF!=D1103</f>
        <v>#REF!</v>
      </c>
      <c r="S1103" t="e">
        <f>#REF!=E1103</f>
        <v>#REF!</v>
      </c>
      <c r="T1103" t="e">
        <f>#REF!=F1103</f>
        <v>#REF!</v>
      </c>
      <c r="U1103" t="e">
        <f>#REF!=G1103</f>
        <v>#REF!</v>
      </c>
      <c r="V1103" t="e">
        <f>#REF!=H1103</f>
        <v>#REF!</v>
      </c>
      <c r="W1103" t="e">
        <f>#REF!=I1103</f>
        <v>#REF!</v>
      </c>
      <c r="X1103" t="e">
        <f>#REF!=J1103</f>
        <v>#REF!</v>
      </c>
      <c r="Y1103" t="e">
        <f>#REF!=K1103</f>
        <v>#REF!</v>
      </c>
      <c r="Z1103" t="e">
        <f>#REF!=L1103</f>
        <v>#REF!</v>
      </c>
      <c r="AA1103" t="b">
        <f t="shared" si="35"/>
        <v>1</v>
      </c>
    </row>
    <row r="1104" spans="1:27" ht="17.25" customHeight="1" thickTop="1" thickBot="1" x14ac:dyDescent="0.3">
      <c r="A1104" s="67" t="s">
        <v>174</v>
      </c>
      <c r="B1104" s="68" t="s">
        <v>25</v>
      </c>
      <c r="C1104" s="73" t="str">
        <f t="shared" si="34"/>
        <v>Melbourn Primary School2024/2025</v>
      </c>
      <c r="D1104" s="85">
        <v>54</v>
      </c>
      <c r="E1104" s="85">
        <v>50</v>
      </c>
      <c r="F1104" s="85">
        <v>58</v>
      </c>
      <c r="G1104" s="85">
        <v>58</v>
      </c>
      <c r="H1104" s="85">
        <v>51</v>
      </c>
      <c r="I1104" s="85">
        <v>48</v>
      </c>
      <c r="J1104" s="85">
        <v>57</v>
      </c>
      <c r="K1104" s="85">
        <v>376</v>
      </c>
      <c r="L1104" s="74">
        <v>0</v>
      </c>
      <c r="P1104" t="e">
        <f>#REF!=A1104</f>
        <v>#REF!</v>
      </c>
      <c r="Q1104" t="e">
        <f>#REF!=B1104</f>
        <v>#REF!</v>
      </c>
      <c r="R1104" t="e">
        <f>#REF!=D1104</f>
        <v>#REF!</v>
      </c>
      <c r="S1104" t="e">
        <f>#REF!=E1104</f>
        <v>#REF!</v>
      </c>
      <c r="T1104" t="e">
        <f>#REF!=F1104</f>
        <v>#REF!</v>
      </c>
      <c r="U1104" t="e">
        <f>#REF!=G1104</f>
        <v>#REF!</v>
      </c>
      <c r="V1104" t="e">
        <f>#REF!=H1104</f>
        <v>#REF!</v>
      </c>
      <c r="W1104" t="e">
        <f>#REF!=I1104</f>
        <v>#REF!</v>
      </c>
      <c r="X1104" t="e">
        <f>#REF!=J1104</f>
        <v>#REF!</v>
      </c>
      <c r="Y1104" t="e">
        <f>#REF!=K1104</f>
        <v>#REF!</v>
      </c>
      <c r="Z1104" t="e">
        <f>#REF!=L1104</f>
        <v>#REF!</v>
      </c>
      <c r="AA1104" t="b">
        <f t="shared" si="35"/>
        <v>1</v>
      </c>
    </row>
    <row r="1105" spans="1:27" ht="17.25" customHeight="1" thickTop="1" thickBot="1" x14ac:dyDescent="0.3">
      <c r="A1105" s="86" t="s">
        <v>174</v>
      </c>
      <c r="B1105" s="69" t="s">
        <v>26</v>
      </c>
      <c r="C1105" s="73" t="str">
        <f t="shared" si="34"/>
        <v>Melbourn Primary School2025/2026</v>
      </c>
      <c r="D1105" s="85">
        <v>47</v>
      </c>
      <c r="E1105" s="85">
        <v>55</v>
      </c>
      <c r="F1105" s="85">
        <v>50</v>
      </c>
      <c r="G1105" s="85">
        <v>59</v>
      </c>
      <c r="H1105" s="85">
        <v>51</v>
      </c>
      <c r="I1105" s="85">
        <v>51</v>
      </c>
      <c r="J1105" s="85">
        <v>44</v>
      </c>
      <c r="K1105" s="85">
        <v>357</v>
      </c>
      <c r="L1105" s="75">
        <v>60</v>
      </c>
      <c r="P1105" t="e">
        <f>#REF!=A1105</f>
        <v>#REF!</v>
      </c>
      <c r="Q1105" t="e">
        <f>#REF!=B1105</f>
        <v>#REF!</v>
      </c>
      <c r="R1105" t="e">
        <f>#REF!=D1105</f>
        <v>#REF!</v>
      </c>
      <c r="S1105" t="e">
        <f>#REF!=E1105</f>
        <v>#REF!</v>
      </c>
      <c r="T1105" t="e">
        <f>#REF!=F1105</f>
        <v>#REF!</v>
      </c>
      <c r="U1105" t="e">
        <f>#REF!=G1105</f>
        <v>#REF!</v>
      </c>
      <c r="V1105" t="e">
        <f>#REF!=H1105</f>
        <v>#REF!</v>
      </c>
      <c r="W1105" t="e">
        <f>#REF!=I1105</f>
        <v>#REF!</v>
      </c>
      <c r="X1105" t="e">
        <f>#REF!=J1105</f>
        <v>#REF!</v>
      </c>
      <c r="Y1105" t="e">
        <f>#REF!=K1105</f>
        <v>#REF!</v>
      </c>
      <c r="Z1105" t="e">
        <f>#REF!=L1105</f>
        <v>#REF!</v>
      </c>
      <c r="AA1105" t="b">
        <f t="shared" si="35"/>
        <v>1</v>
      </c>
    </row>
    <row r="1106" spans="1:27" ht="17.25" customHeight="1" thickTop="1" thickBot="1" x14ac:dyDescent="0.3">
      <c r="A1106" s="87" t="s">
        <v>174</v>
      </c>
      <c r="B1106" s="70" t="s">
        <v>27</v>
      </c>
      <c r="C1106" s="73" t="str">
        <f t="shared" si="34"/>
        <v>Melbourn Primary School2026/2027</v>
      </c>
      <c r="D1106" s="85">
        <v>45</v>
      </c>
      <c r="E1106" s="85">
        <v>47</v>
      </c>
      <c r="F1106" s="85">
        <v>55</v>
      </c>
      <c r="G1106" s="85">
        <v>51</v>
      </c>
      <c r="H1106" s="85">
        <v>53</v>
      </c>
      <c r="I1106" s="85">
        <v>50</v>
      </c>
      <c r="J1106" s="85">
        <v>48</v>
      </c>
      <c r="K1106" s="85">
        <v>349</v>
      </c>
      <c r="L1106" s="76">
        <v>60</v>
      </c>
      <c r="P1106" t="e">
        <f>#REF!=A1106</f>
        <v>#REF!</v>
      </c>
      <c r="Q1106" t="e">
        <f>#REF!=B1106</f>
        <v>#REF!</v>
      </c>
      <c r="R1106" t="e">
        <f>#REF!=D1106</f>
        <v>#REF!</v>
      </c>
      <c r="S1106" t="e">
        <f>#REF!=E1106</f>
        <v>#REF!</v>
      </c>
      <c r="T1106" t="e">
        <f>#REF!=F1106</f>
        <v>#REF!</v>
      </c>
      <c r="U1106" t="e">
        <f>#REF!=G1106</f>
        <v>#REF!</v>
      </c>
      <c r="V1106" t="e">
        <f>#REF!=H1106</f>
        <v>#REF!</v>
      </c>
      <c r="W1106" t="e">
        <f>#REF!=I1106</f>
        <v>#REF!</v>
      </c>
      <c r="X1106" t="e">
        <f>#REF!=J1106</f>
        <v>#REF!</v>
      </c>
      <c r="Y1106" t="e">
        <f>#REF!=K1106</f>
        <v>#REF!</v>
      </c>
      <c r="Z1106" t="e">
        <f>#REF!=L1106</f>
        <v>#REF!</v>
      </c>
      <c r="AA1106" t="b">
        <f t="shared" si="35"/>
        <v>1</v>
      </c>
    </row>
    <row r="1107" spans="1:27" ht="17.25" customHeight="1" thickTop="1" thickBot="1" x14ac:dyDescent="0.3">
      <c r="A1107" s="87" t="s">
        <v>174</v>
      </c>
      <c r="B1107" s="70" t="s">
        <v>28</v>
      </c>
      <c r="C1107" s="73" t="str">
        <f t="shared" si="34"/>
        <v>Melbourn Primary School2027/2028</v>
      </c>
      <c r="D1107" s="85">
        <v>52</v>
      </c>
      <c r="E1107" s="85">
        <v>45</v>
      </c>
      <c r="F1107" s="85">
        <v>47</v>
      </c>
      <c r="G1107" s="85">
        <v>56</v>
      </c>
      <c r="H1107" s="85">
        <v>45</v>
      </c>
      <c r="I1107" s="85">
        <v>52</v>
      </c>
      <c r="J1107" s="85">
        <v>47</v>
      </c>
      <c r="K1107" s="85">
        <v>344</v>
      </c>
      <c r="L1107" s="76">
        <v>60</v>
      </c>
      <c r="P1107" t="e">
        <f>#REF!=A1107</f>
        <v>#REF!</v>
      </c>
      <c r="Q1107" t="e">
        <f>#REF!=B1107</f>
        <v>#REF!</v>
      </c>
      <c r="R1107" t="e">
        <f>#REF!=D1107</f>
        <v>#REF!</v>
      </c>
      <c r="S1107" t="e">
        <f>#REF!=E1107</f>
        <v>#REF!</v>
      </c>
      <c r="T1107" t="e">
        <f>#REF!=F1107</f>
        <v>#REF!</v>
      </c>
      <c r="U1107" t="e">
        <f>#REF!=G1107</f>
        <v>#REF!</v>
      </c>
      <c r="V1107" t="e">
        <f>#REF!=H1107</f>
        <v>#REF!</v>
      </c>
      <c r="W1107" t="e">
        <f>#REF!=I1107</f>
        <v>#REF!</v>
      </c>
      <c r="X1107" t="e">
        <f>#REF!=J1107</f>
        <v>#REF!</v>
      </c>
      <c r="Y1107" t="e">
        <f>#REF!=K1107</f>
        <v>#REF!</v>
      </c>
      <c r="Z1107" t="e">
        <f>#REF!=L1107</f>
        <v>#REF!</v>
      </c>
      <c r="AA1107" t="b">
        <f t="shared" si="35"/>
        <v>1</v>
      </c>
    </row>
    <row r="1108" spans="1:27" ht="17.25" customHeight="1" thickTop="1" thickBot="1" x14ac:dyDescent="0.3">
      <c r="A1108" s="88" t="s">
        <v>174</v>
      </c>
      <c r="B1108" s="70" t="s">
        <v>29</v>
      </c>
      <c r="C1108" s="73" t="str">
        <f t="shared" si="34"/>
        <v>Melbourn Primary School2028/2029</v>
      </c>
      <c r="D1108" s="85">
        <v>46</v>
      </c>
      <c r="E1108" s="85">
        <v>52</v>
      </c>
      <c r="F1108" s="85">
        <v>45</v>
      </c>
      <c r="G1108" s="85">
        <v>48</v>
      </c>
      <c r="H1108" s="85">
        <v>50</v>
      </c>
      <c r="I1108" s="85">
        <v>44</v>
      </c>
      <c r="J1108" s="85">
        <v>49</v>
      </c>
      <c r="K1108" s="85">
        <v>334</v>
      </c>
      <c r="L1108" s="76">
        <v>60</v>
      </c>
      <c r="P1108" t="e">
        <f>#REF!=A1108</f>
        <v>#REF!</v>
      </c>
      <c r="Q1108" t="e">
        <f>#REF!=B1108</f>
        <v>#REF!</v>
      </c>
      <c r="R1108" t="e">
        <f>#REF!=D1108</f>
        <v>#REF!</v>
      </c>
      <c r="S1108" t="e">
        <f>#REF!=E1108</f>
        <v>#REF!</v>
      </c>
      <c r="T1108" t="e">
        <f>#REF!=F1108</f>
        <v>#REF!</v>
      </c>
      <c r="U1108" t="e">
        <f>#REF!=G1108</f>
        <v>#REF!</v>
      </c>
      <c r="V1108" t="e">
        <f>#REF!=H1108</f>
        <v>#REF!</v>
      </c>
      <c r="W1108" t="e">
        <f>#REF!=I1108</f>
        <v>#REF!</v>
      </c>
      <c r="X1108" t="e">
        <f>#REF!=J1108</f>
        <v>#REF!</v>
      </c>
      <c r="Y1108" t="e">
        <f>#REF!=K1108</f>
        <v>#REF!</v>
      </c>
      <c r="Z1108" t="e">
        <f>#REF!=L1108</f>
        <v>#REF!</v>
      </c>
      <c r="AA1108" t="b">
        <f t="shared" si="35"/>
        <v>1</v>
      </c>
    </row>
    <row r="1109" spans="1:27" ht="17.25" customHeight="1" thickTop="1" thickBot="1" x14ac:dyDescent="0.3">
      <c r="A1109" s="89" t="s">
        <v>174</v>
      </c>
      <c r="B1109" s="107" t="s">
        <v>30</v>
      </c>
      <c r="C1109" s="73" t="str">
        <f t="shared" si="34"/>
        <v>Melbourn Primary School2029/2030</v>
      </c>
      <c r="D1109" s="85">
        <v>44</v>
      </c>
      <c r="E1109" s="85">
        <v>46</v>
      </c>
      <c r="F1109" s="85">
        <v>52</v>
      </c>
      <c r="G1109" s="85">
        <v>46</v>
      </c>
      <c r="H1109" s="85">
        <v>42</v>
      </c>
      <c r="I1109" s="85">
        <v>49</v>
      </c>
      <c r="J1109" s="85">
        <v>41</v>
      </c>
      <c r="K1109" s="85">
        <v>320</v>
      </c>
      <c r="L1109" s="76">
        <v>60</v>
      </c>
      <c r="P1109" t="e">
        <f>#REF!=A1109</f>
        <v>#REF!</v>
      </c>
      <c r="Q1109" t="e">
        <f>#REF!=B1109</f>
        <v>#REF!</v>
      </c>
      <c r="R1109" t="e">
        <f>#REF!=D1109</f>
        <v>#REF!</v>
      </c>
      <c r="S1109" t="e">
        <f>#REF!=E1109</f>
        <v>#REF!</v>
      </c>
      <c r="T1109" t="e">
        <f>#REF!=F1109</f>
        <v>#REF!</v>
      </c>
      <c r="U1109" t="e">
        <f>#REF!=G1109</f>
        <v>#REF!</v>
      </c>
      <c r="V1109" t="e">
        <f>#REF!=H1109</f>
        <v>#REF!</v>
      </c>
      <c r="W1109" t="e">
        <f>#REF!=I1109</f>
        <v>#REF!</v>
      </c>
      <c r="X1109" t="e">
        <f>#REF!=J1109</f>
        <v>#REF!</v>
      </c>
      <c r="Y1109" t="e">
        <f>#REF!=K1109</f>
        <v>#REF!</v>
      </c>
      <c r="Z1109" t="e">
        <f>#REF!=L1109</f>
        <v>#REF!</v>
      </c>
      <c r="AA1109" t="b">
        <f t="shared" si="35"/>
        <v>1</v>
      </c>
    </row>
    <row r="1110" spans="1:27" ht="17.25" customHeight="1" thickTop="1" thickBot="1" x14ac:dyDescent="0.3">
      <c r="A1110" s="90" t="s">
        <v>174</v>
      </c>
      <c r="B1110" s="109" t="s">
        <v>273</v>
      </c>
      <c r="C1110" s="73" t="str">
        <f t="shared" si="34"/>
        <v>Melbourn Primary School2030/2031</v>
      </c>
      <c r="D1110" s="85">
        <v>48</v>
      </c>
      <c r="E1110" s="85">
        <v>44</v>
      </c>
      <c r="F1110" s="85">
        <v>46</v>
      </c>
      <c r="G1110" s="85">
        <v>53</v>
      </c>
      <c r="H1110" s="85">
        <v>40</v>
      </c>
      <c r="I1110" s="85">
        <v>41</v>
      </c>
      <c r="J1110" s="85">
        <v>46</v>
      </c>
      <c r="K1110" s="85">
        <v>318</v>
      </c>
      <c r="L1110" s="77">
        <v>60</v>
      </c>
      <c r="P1110" t="e">
        <f>#REF!=A1110</f>
        <v>#REF!</v>
      </c>
      <c r="Q1110" t="e">
        <f>#REF!=B1110</f>
        <v>#REF!</v>
      </c>
      <c r="R1110" t="e">
        <f>#REF!=D1110</f>
        <v>#REF!</v>
      </c>
      <c r="S1110" t="e">
        <f>#REF!=E1110</f>
        <v>#REF!</v>
      </c>
      <c r="T1110" t="e">
        <f>#REF!=F1110</f>
        <v>#REF!</v>
      </c>
      <c r="U1110" t="e">
        <f>#REF!=G1110</f>
        <v>#REF!</v>
      </c>
      <c r="V1110" t="e">
        <f>#REF!=H1110</f>
        <v>#REF!</v>
      </c>
      <c r="W1110" t="e">
        <f>#REF!=I1110</f>
        <v>#REF!</v>
      </c>
      <c r="X1110" t="e">
        <f>#REF!=J1110</f>
        <v>#REF!</v>
      </c>
      <c r="Y1110" t="e">
        <f>#REF!=K1110</f>
        <v>#REF!</v>
      </c>
      <c r="Z1110" t="e">
        <f>#REF!=L1110</f>
        <v>#REF!</v>
      </c>
      <c r="AA1110" t="b">
        <f t="shared" si="35"/>
        <v>1</v>
      </c>
    </row>
    <row r="1111" spans="1:27" ht="17.25" customHeight="1" thickTop="1" thickBot="1" x14ac:dyDescent="0.3">
      <c r="A1111" s="65" t="s">
        <v>175</v>
      </c>
      <c r="B1111" s="66" t="s">
        <v>39</v>
      </c>
      <c r="C1111" s="73" t="str">
        <f t="shared" si="34"/>
        <v>Meldreth Primary School2022/2023</v>
      </c>
      <c r="D1111" s="85">
        <v>29</v>
      </c>
      <c r="E1111" s="85">
        <v>29</v>
      </c>
      <c r="F1111" s="85">
        <v>28</v>
      </c>
      <c r="G1111" s="85">
        <v>30</v>
      </c>
      <c r="H1111" s="85">
        <v>26</v>
      </c>
      <c r="I1111" s="85">
        <v>33</v>
      </c>
      <c r="J1111" s="85">
        <v>34</v>
      </c>
      <c r="K1111" s="85">
        <v>209</v>
      </c>
      <c r="L1111" s="73">
        <v>0</v>
      </c>
      <c r="P1111" t="e">
        <f>#REF!=A1111</f>
        <v>#REF!</v>
      </c>
      <c r="Q1111" t="e">
        <f>#REF!=B1111</f>
        <v>#REF!</v>
      </c>
      <c r="R1111" t="e">
        <f>#REF!=D1111</f>
        <v>#REF!</v>
      </c>
      <c r="S1111" t="e">
        <f>#REF!=E1111</f>
        <v>#REF!</v>
      </c>
      <c r="T1111" t="e">
        <f>#REF!=F1111</f>
        <v>#REF!</v>
      </c>
      <c r="U1111" t="e">
        <f>#REF!=G1111</f>
        <v>#REF!</v>
      </c>
      <c r="V1111" t="e">
        <f>#REF!=H1111</f>
        <v>#REF!</v>
      </c>
      <c r="W1111" t="e">
        <f>#REF!=I1111</f>
        <v>#REF!</v>
      </c>
      <c r="X1111" t="e">
        <f>#REF!=J1111</f>
        <v>#REF!</v>
      </c>
      <c r="Y1111" t="e">
        <f>#REF!=K1111</f>
        <v>#REF!</v>
      </c>
      <c r="Z1111" t="e">
        <f>#REF!=L1111</f>
        <v>#REF!</v>
      </c>
      <c r="AA1111" t="b">
        <f t="shared" si="35"/>
        <v>1</v>
      </c>
    </row>
    <row r="1112" spans="1:27" ht="17.25" customHeight="1" thickTop="1" thickBot="1" x14ac:dyDescent="0.3">
      <c r="A1112" s="67" t="s">
        <v>175</v>
      </c>
      <c r="B1112" s="68" t="s">
        <v>40</v>
      </c>
      <c r="C1112" s="73" t="str">
        <f t="shared" si="34"/>
        <v>Meldreth Primary School2023/2024</v>
      </c>
      <c r="D1112" s="85">
        <v>28</v>
      </c>
      <c r="E1112" s="85">
        <v>30</v>
      </c>
      <c r="F1112" s="85">
        <v>30</v>
      </c>
      <c r="G1112" s="85">
        <v>30</v>
      </c>
      <c r="H1112" s="85">
        <v>28</v>
      </c>
      <c r="I1112" s="85">
        <v>28</v>
      </c>
      <c r="J1112" s="85">
        <v>34</v>
      </c>
      <c r="K1112" s="85">
        <v>208</v>
      </c>
      <c r="L1112" s="74">
        <v>0</v>
      </c>
      <c r="P1112" t="e">
        <f>#REF!=A1112</f>
        <v>#REF!</v>
      </c>
      <c r="Q1112" t="e">
        <f>#REF!=B1112</f>
        <v>#REF!</v>
      </c>
      <c r="R1112" t="e">
        <f>#REF!=D1112</f>
        <v>#REF!</v>
      </c>
      <c r="S1112" t="e">
        <f>#REF!=E1112</f>
        <v>#REF!</v>
      </c>
      <c r="T1112" t="e">
        <f>#REF!=F1112</f>
        <v>#REF!</v>
      </c>
      <c r="U1112" t="e">
        <f>#REF!=G1112</f>
        <v>#REF!</v>
      </c>
      <c r="V1112" t="e">
        <f>#REF!=H1112</f>
        <v>#REF!</v>
      </c>
      <c r="W1112" t="e">
        <f>#REF!=I1112</f>
        <v>#REF!</v>
      </c>
      <c r="X1112" t="e">
        <f>#REF!=J1112</f>
        <v>#REF!</v>
      </c>
      <c r="Y1112" t="e">
        <f>#REF!=K1112</f>
        <v>#REF!</v>
      </c>
      <c r="Z1112" t="e">
        <f>#REF!=L1112</f>
        <v>#REF!</v>
      </c>
      <c r="AA1112" t="b">
        <f t="shared" si="35"/>
        <v>1</v>
      </c>
    </row>
    <row r="1113" spans="1:27" ht="17.25" customHeight="1" thickTop="1" thickBot="1" x14ac:dyDescent="0.3">
      <c r="A1113" s="67" t="s">
        <v>175</v>
      </c>
      <c r="B1113" s="68" t="s">
        <v>25</v>
      </c>
      <c r="C1113" s="73" t="str">
        <f t="shared" si="34"/>
        <v>Meldreth Primary School2024/2025</v>
      </c>
      <c r="D1113" s="85">
        <v>29</v>
      </c>
      <c r="E1113" s="85">
        <v>24</v>
      </c>
      <c r="F1113" s="85">
        <v>30</v>
      </c>
      <c r="G1113" s="85">
        <v>25</v>
      </c>
      <c r="H1113" s="85">
        <v>30</v>
      </c>
      <c r="I1113" s="85">
        <v>28</v>
      </c>
      <c r="J1113" s="85">
        <v>25</v>
      </c>
      <c r="K1113" s="85">
        <v>191</v>
      </c>
      <c r="L1113" s="74">
        <v>0</v>
      </c>
      <c r="P1113" t="e">
        <f>#REF!=A1113</f>
        <v>#REF!</v>
      </c>
      <c r="Q1113" t="e">
        <f>#REF!=B1113</f>
        <v>#REF!</v>
      </c>
      <c r="R1113" t="e">
        <f>#REF!=D1113</f>
        <v>#REF!</v>
      </c>
      <c r="S1113" t="e">
        <f>#REF!=E1113</f>
        <v>#REF!</v>
      </c>
      <c r="T1113" t="e">
        <f>#REF!=F1113</f>
        <v>#REF!</v>
      </c>
      <c r="U1113" t="e">
        <f>#REF!=G1113</f>
        <v>#REF!</v>
      </c>
      <c r="V1113" t="e">
        <f>#REF!=H1113</f>
        <v>#REF!</v>
      </c>
      <c r="W1113" t="e">
        <f>#REF!=I1113</f>
        <v>#REF!</v>
      </c>
      <c r="X1113" t="e">
        <f>#REF!=J1113</f>
        <v>#REF!</v>
      </c>
      <c r="Y1113" t="e">
        <f>#REF!=K1113</f>
        <v>#REF!</v>
      </c>
      <c r="Z1113" t="e">
        <f>#REF!=L1113</f>
        <v>#REF!</v>
      </c>
      <c r="AA1113" t="b">
        <f t="shared" si="35"/>
        <v>1</v>
      </c>
    </row>
    <row r="1114" spans="1:27" ht="17.25" customHeight="1" thickTop="1" thickBot="1" x14ac:dyDescent="0.3">
      <c r="A1114" s="86" t="s">
        <v>175</v>
      </c>
      <c r="B1114" s="69" t="s">
        <v>26</v>
      </c>
      <c r="C1114" s="73" t="str">
        <f t="shared" si="34"/>
        <v>Meldreth Primary School2025/2026</v>
      </c>
      <c r="D1114" s="85">
        <v>30</v>
      </c>
      <c r="E1114" s="85">
        <v>30</v>
      </c>
      <c r="F1114" s="85">
        <v>26</v>
      </c>
      <c r="G1114" s="85">
        <v>28</v>
      </c>
      <c r="H1114" s="85">
        <v>25</v>
      </c>
      <c r="I1114" s="85">
        <v>31</v>
      </c>
      <c r="J1114" s="85">
        <v>24</v>
      </c>
      <c r="K1114" s="85">
        <v>194</v>
      </c>
      <c r="L1114" s="75">
        <v>30</v>
      </c>
      <c r="P1114" t="e">
        <f>#REF!=A1114</f>
        <v>#REF!</v>
      </c>
      <c r="Q1114" t="e">
        <f>#REF!=B1114</f>
        <v>#REF!</v>
      </c>
      <c r="R1114" t="e">
        <f>#REF!=D1114</f>
        <v>#REF!</v>
      </c>
      <c r="S1114" t="e">
        <f>#REF!=E1114</f>
        <v>#REF!</v>
      </c>
      <c r="T1114" t="e">
        <f>#REF!=F1114</f>
        <v>#REF!</v>
      </c>
      <c r="U1114" t="e">
        <f>#REF!=G1114</f>
        <v>#REF!</v>
      </c>
      <c r="V1114" t="e">
        <f>#REF!=H1114</f>
        <v>#REF!</v>
      </c>
      <c r="W1114" t="e">
        <f>#REF!=I1114</f>
        <v>#REF!</v>
      </c>
      <c r="X1114" t="e">
        <f>#REF!=J1114</f>
        <v>#REF!</v>
      </c>
      <c r="Y1114" t="e">
        <f>#REF!=K1114</f>
        <v>#REF!</v>
      </c>
      <c r="Z1114" t="e">
        <f>#REF!=L1114</f>
        <v>#REF!</v>
      </c>
      <c r="AA1114" t="b">
        <f t="shared" si="35"/>
        <v>1</v>
      </c>
    </row>
    <row r="1115" spans="1:27" ht="17.25" customHeight="1" thickTop="1" thickBot="1" x14ac:dyDescent="0.3">
      <c r="A1115" s="87" t="s">
        <v>175</v>
      </c>
      <c r="B1115" s="70" t="s">
        <v>27</v>
      </c>
      <c r="C1115" s="73" t="str">
        <f t="shared" si="34"/>
        <v>Meldreth Primary School2026/2027</v>
      </c>
      <c r="D1115" s="85">
        <v>30</v>
      </c>
      <c r="E1115" s="85">
        <v>29</v>
      </c>
      <c r="F1115" s="85">
        <v>31</v>
      </c>
      <c r="G1115" s="85">
        <v>24</v>
      </c>
      <c r="H1115" s="85">
        <v>28</v>
      </c>
      <c r="I1115" s="85">
        <v>26</v>
      </c>
      <c r="J1115" s="85">
        <v>28</v>
      </c>
      <c r="K1115" s="85">
        <v>196</v>
      </c>
      <c r="L1115" s="76">
        <v>30</v>
      </c>
      <c r="P1115" t="e">
        <f>#REF!=A1115</f>
        <v>#REF!</v>
      </c>
      <c r="Q1115" t="e">
        <f>#REF!=B1115</f>
        <v>#REF!</v>
      </c>
      <c r="R1115" t="e">
        <f>#REF!=D1115</f>
        <v>#REF!</v>
      </c>
      <c r="S1115" t="e">
        <f>#REF!=E1115</f>
        <v>#REF!</v>
      </c>
      <c r="T1115" t="e">
        <f>#REF!=F1115</f>
        <v>#REF!</v>
      </c>
      <c r="U1115" t="e">
        <f>#REF!=G1115</f>
        <v>#REF!</v>
      </c>
      <c r="V1115" t="e">
        <f>#REF!=H1115</f>
        <v>#REF!</v>
      </c>
      <c r="W1115" t="e">
        <f>#REF!=I1115</f>
        <v>#REF!</v>
      </c>
      <c r="X1115" t="e">
        <f>#REF!=J1115</f>
        <v>#REF!</v>
      </c>
      <c r="Y1115" t="e">
        <f>#REF!=K1115</f>
        <v>#REF!</v>
      </c>
      <c r="Z1115" t="e">
        <f>#REF!=L1115</f>
        <v>#REF!</v>
      </c>
      <c r="AA1115" t="b">
        <f t="shared" si="35"/>
        <v>1</v>
      </c>
    </row>
    <row r="1116" spans="1:27" ht="17.25" customHeight="1" thickTop="1" thickBot="1" x14ac:dyDescent="0.3">
      <c r="A1116" s="87" t="s">
        <v>175</v>
      </c>
      <c r="B1116" s="70" t="s">
        <v>28</v>
      </c>
      <c r="C1116" s="73" t="str">
        <f t="shared" si="34"/>
        <v>Meldreth Primary School2027/2028</v>
      </c>
      <c r="D1116" s="85">
        <v>33</v>
      </c>
      <c r="E1116" s="85">
        <v>29</v>
      </c>
      <c r="F1116" s="85">
        <v>30</v>
      </c>
      <c r="G1116" s="85">
        <v>29</v>
      </c>
      <c r="H1116" s="85">
        <v>24</v>
      </c>
      <c r="I1116" s="85">
        <v>29</v>
      </c>
      <c r="J1116" s="85">
        <v>23</v>
      </c>
      <c r="K1116" s="85">
        <v>197</v>
      </c>
      <c r="L1116" s="76">
        <v>30</v>
      </c>
      <c r="P1116" t="e">
        <f>#REF!=A1116</f>
        <v>#REF!</v>
      </c>
      <c r="Q1116" t="e">
        <f>#REF!=B1116</f>
        <v>#REF!</v>
      </c>
      <c r="R1116" t="e">
        <f>#REF!=D1116</f>
        <v>#REF!</v>
      </c>
      <c r="S1116" t="e">
        <f>#REF!=E1116</f>
        <v>#REF!</v>
      </c>
      <c r="T1116" t="e">
        <f>#REF!=F1116</f>
        <v>#REF!</v>
      </c>
      <c r="U1116" t="e">
        <f>#REF!=G1116</f>
        <v>#REF!</v>
      </c>
      <c r="V1116" t="e">
        <f>#REF!=H1116</f>
        <v>#REF!</v>
      </c>
      <c r="W1116" t="e">
        <f>#REF!=I1116</f>
        <v>#REF!</v>
      </c>
      <c r="X1116" t="e">
        <f>#REF!=J1116</f>
        <v>#REF!</v>
      </c>
      <c r="Y1116" t="e">
        <f>#REF!=K1116</f>
        <v>#REF!</v>
      </c>
      <c r="Z1116" t="e">
        <f>#REF!=L1116</f>
        <v>#REF!</v>
      </c>
      <c r="AA1116" t="b">
        <f t="shared" si="35"/>
        <v>1</v>
      </c>
    </row>
    <row r="1117" spans="1:27" ht="17.25" customHeight="1" thickTop="1" thickBot="1" x14ac:dyDescent="0.3">
      <c r="A1117" s="88" t="s">
        <v>175</v>
      </c>
      <c r="B1117" s="70" t="s">
        <v>29</v>
      </c>
      <c r="C1117" s="73" t="str">
        <f t="shared" si="34"/>
        <v>Meldreth Primary School2028/2029</v>
      </c>
      <c r="D1117" s="85">
        <v>35</v>
      </c>
      <c r="E1117" s="85">
        <v>32</v>
      </c>
      <c r="F1117" s="85">
        <v>30</v>
      </c>
      <c r="G1117" s="85">
        <v>28</v>
      </c>
      <c r="H1117" s="85">
        <v>29</v>
      </c>
      <c r="I1117" s="85">
        <v>25</v>
      </c>
      <c r="J1117" s="85">
        <v>26</v>
      </c>
      <c r="K1117" s="85">
        <v>205</v>
      </c>
      <c r="L1117" s="76">
        <v>30</v>
      </c>
      <c r="P1117" t="e">
        <f>#REF!=A1117</f>
        <v>#REF!</v>
      </c>
      <c r="Q1117" t="e">
        <f>#REF!=B1117</f>
        <v>#REF!</v>
      </c>
      <c r="R1117" t="e">
        <f>#REF!=D1117</f>
        <v>#REF!</v>
      </c>
      <c r="S1117" t="e">
        <f>#REF!=E1117</f>
        <v>#REF!</v>
      </c>
      <c r="T1117" t="e">
        <f>#REF!=F1117</f>
        <v>#REF!</v>
      </c>
      <c r="U1117" t="e">
        <f>#REF!=G1117</f>
        <v>#REF!</v>
      </c>
      <c r="V1117" t="e">
        <f>#REF!=H1117</f>
        <v>#REF!</v>
      </c>
      <c r="W1117" t="e">
        <f>#REF!=I1117</f>
        <v>#REF!</v>
      </c>
      <c r="X1117" t="e">
        <f>#REF!=J1117</f>
        <v>#REF!</v>
      </c>
      <c r="Y1117" t="e">
        <f>#REF!=K1117</f>
        <v>#REF!</v>
      </c>
      <c r="Z1117" t="e">
        <f>#REF!=L1117</f>
        <v>#REF!</v>
      </c>
      <c r="AA1117" t="b">
        <f t="shared" si="35"/>
        <v>1</v>
      </c>
    </row>
    <row r="1118" spans="1:27" ht="17.25" customHeight="1" thickTop="1" thickBot="1" x14ac:dyDescent="0.3">
      <c r="A1118" s="89" t="s">
        <v>175</v>
      </c>
      <c r="B1118" s="107" t="s">
        <v>30</v>
      </c>
      <c r="C1118" s="73" t="str">
        <f t="shared" si="34"/>
        <v>Meldreth Primary School2029/2030</v>
      </c>
      <c r="D1118" s="85">
        <v>20</v>
      </c>
      <c r="E1118" s="85">
        <v>34</v>
      </c>
      <c r="F1118" s="85">
        <v>33</v>
      </c>
      <c r="G1118" s="85">
        <v>28</v>
      </c>
      <c r="H1118" s="85">
        <v>28</v>
      </c>
      <c r="I1118" s="85">
        <v>30</v>
      </c>
      <c r="J1118" s="85">
        <v>22</v>
      </c>
      <c r="K1118" s="85">
        <v>195</v>
      </c>
      <c r="L1118" s="76">
        <v>30</v>
      </c>
      <c r="P1118" t="e">
        <f>#REF!=A1118</f>
        <v>#REF!</v>
      </c>
      <c r="Q1118" t="e">
        <f>#REF!=B1118</f>
        <v>#REF!</v>
      </c>
      <c r="R1118" t="e">
        <f>#REF!=D1118</f>
        <v>#REF!</v>
      </c>
      <c r="S1118" t="e">
        <f>#REF!=E1118</f>
        <v>#REF!</v>
      </c>
      <c r="T1118" t="e">
        <f>#REF!=F1118</f>
        <v>#REF!</v>
      </c>
      <c r="U1118" t="e">
        <f>#REF!=G1118</f>
        <v>#REF!</v>
      </c>
      <c r="V1118" t="e">
        <f>#REF!=H1118</f>
        <v>#REF!</v>
      </c>
      <c r="W1118" t="e">
        <f>#REF!=I1118</f>
        <v>#REF!</v>
      </c>
      <c r="X1118" t="e">
        <f>#REF!=J1118</f>
        <v>#REF!</v>
      </c>
      <c r="Y1118" t="e">
        <f>#REF!=K1118</f>
        <v>#REF!</v>
      </c>
      <c r="Z1118" t="e">
        <f>#REF!=L1118</f>
        <v>#REF!</v>
      </c>
      <c r="AA1118" t="b">
        <f t="shared" si="35"/>
        <v>1</v>
      </c>
    </row>
    <row r="1119" spans="1:27" ht="17.25" customHeight="1" thickTop="1" thickBot="1" x14ac:dyDescent="0.3">
      <c r="A1119" s="90" t="s">
        <v>175</v>
      </c>
      <c r="B1119" s="109" t="s">
        <v>273</v>
      </c>
      <c r="C1119" s="73" t="str">
        <f t="shared" si="34"/>
        <v>Meldreth Primary School2030/2031</v>
      </c>
      <c r="D1119" s="85">
        <v>29</v>
      </c>
      <c r="E1119" s="85">
        <v>19</v>
      </c>
      <c r="F1119" s="85">
        <v>35</v>
      </c>
      <c r="G1119" s="85">
        <v>31</v>
      </c>
      <c r="H1119" s="85">
        <v>28</v>
      </c>
      <c r="I1119" s="85">
        <v>29</v>
      </c>
      <c r="J1119" s="85">
        <v>27</v>
      </c>
      <c r="K1119" s="85">
        <v>198</v>
      </c>
      <c r="L1119" s="77">
        <v>30</v>
      </c>
      <c r="P1119" t="e">
        <f>#REF!=A1119</f>
        <v>#REF!</v>
      </c>
      <c r="Q1119" t="e">
        <f>#REF!=B1119</f>
        <v>#REF!</v>
      </c>
      <c r="R1119" t="e">
        <f>#REF!=D1119</f>
        <v>#REF!</v>
      </c>
      <c r="S1119" t="e">
        <f>#REF!=E1119</f>
        <v>#REF!</v>
      </c>
      <c r="T1119" t="e">
        <f>#REF!=F1119</f>
        <v>#REF!</v>
      </c>
      <c r="U1119" t="e">
        <f>#REF!=G1119</f>
        <v>#REF!</v>
      </c>
      <c r="V1119" t="e">
        <f>#REF!=H1119</f>
        <v>#REF!</v>
      </c>
      <c r="W1119" t="e">
        <f>#REF!=I1119</f>
        <v>#REF!</v>
      </c>
      <c r="X1119" t="e">
        <f>#REF!=J1119</f>
        <v>#REF!</v>
      </c>
      <c r="Y1119" t="e">
        <f>#REF!=K1119</f>
        <v>#REF!</v>
      </c>
      <c r="Z1119" t="e">
        <f>#REF!=L1119</f>
        <v>#REF!</v>
      </c>
      <c r="AA1119" t="b">
        <f t="shared" si="35"/>
        <v>1</v>
      </c>
    </row>
    <row r="1120" spans="1:27" ht="17.25" customHeight="1" thickTop="1" thickBot="1" x14ac:dyDescent="0.3">
      <c r="A1120" s="65" t="s">
        <v>176</v>
      </c>
      <c r="B1120" s="66" t="s">
        <v>39</v>
      </c>
      <c r="C1120" s="73" t="str">
        <f t="shared" si="34"/>
        <v>Farcet CofE (C) Primary School2022/2023</v>
      </c>
      <c r="D1120" s="85">
        <v>20</v>
      </c>
      <c r="E1120" s="85">
        <v>12</v>
      </c>
      <c r="F1120" s="85">
        <v>17</v>
      </c>
      <c r="G1120" s="85">
        <v>13</v>
      </c>
      <c r="H1120" s="85">
        <v>19</v>
      </c>
      <c r="I1120" s="85">
        <v>19</v>
      </c>
      <c r="J1120" s="85">
        <v>11</v>
      </c>
      <c r="K1120" s="85">
        <v>111</v>
      </c>
      <c r="L1120" s="73">
        <v>0</v>
      </c>
      <c r="P1120" t="e">
        <f>#REF!=A1120</f>
        <v>#REF!</v>
      </c>
      <c r="Q1120" t="e">
        <f>#REF!=B1120</f>
        <v>#REF!</v>
      </c>
      <c r="R1120" t="e">
        <f>#REF!=D1120</f>
        <v>#REF!</v>
      </c>
      <c r="S1120" t="e">
        <f>#REF!=E1120</f>
        <v>#REF!</v>
      </c>
      <c r="T1120" t="e">
        <f>#REF!=F1120</f>
        <v>#REF!</v>
      </c>
      <c r="U1120" t="e">
        <f>#REF!=G1120</f>
        <v>#REF!</v>
      </c>
      <c r="V1120" t="e">
        <f>#REF!=H1120</f>
        <v>#REF!</v>
      </c>
      <c r="W1120" t="e">
        <f>#REF!=I1120</f>
        <v>#REF!</v>
      </c>
      <c r="X1120" t="e">
        <f>#REF!=J1120</f>
        <v>#REF!</v>
      </c>
      <c r="Y1120" t="e">
        <f>#REF!=K1120</f>
        <v>#REF!</v>
      </c>
      <c r="Z1120" t="e">
        <f>#REF!=L1120</f>
        <v>#REF!</v>
      </c>
      <c r="AA1120" t="b">
        <f t="shared" si="35"/>
        <v>1</v>
      </c>
    </row>
    <row r="1121" spans="1:27" ht="17.25" customHeight="1" thickTop="1" thickBot="1" x14ac:dyDescent="0.3">
      <c r="A1121" s="67" t="s">
        <v>176</v>
      </c>
      <c r="B1121" s="68" t="s">
        <v>40</v>
      </c>
      <c r="C1121" s="73" t="str">
        <f t="shared" si="34"/>
        <v>Farcet CofE (C) Primary School2023/2024</v>
      </c>
      <c r="D1121" s="85">
        <v>10</v>
      </c>
      <c r="E1121" s="85">
        <v>19</v>
      </c>
      <c r="F1121" s="85">
        <v>12</v>
      </c>
      <c r="G1121" s="85">
        <v>15</v>
      </c>
      <c r="H1121" s="85">
        <v>12</v>
      </c>
      <c r="I1121" s="85">
        <v>18</v>
      </c>
      <c r="J1121" s="85">
        <v>17</v>
      </c>
      <c r="K1121" s="85">
        <v>103</v>
      </c>
      <c r="L1121" s="74">
        <v>0</v>
      </c>
      <c r="P1121" t="e">
        <f>#REF!=A1121</f>
        <v>#REF!</v>
      </c>
      <c r="Q1121" t="e">
        <f>#REF!=B1121</f>
        <v>#REF!</v>
      </c>
      <c r="R1121" t="e">
        <f>#REF!=D1121</f>
        <v>#REF!</v>
      </c>
      <c r="S1121" t="e">
        <f>#REF!=E1121</f>
        <v>#REF!</v>
      </c>
      <c r="T1121" t="e">
        <f>#REF!=F1121</f>
        <v>#REF!</v>
      </c>
      <c r="U1121" t="e">
        <f>#REF!=G1121</f>
        <v>#REF!</v>
      </c>
      <c r="V1121" t="e">
        <f>#REF!=H1121</f>
        <v>#REF!</v>
      </c>
      <c r="W1121" t="e">
        <f>#REF!=I1121</f>
        <v>#REF!</v>
      </c>
      <c r="X1121" t="e">
        <f>#REF!=J1121</f>
        <v>#REF!</v>
      </c>
      <c r="Y1121" t="e">
        <f>#REF!=K1121</f>
        <v>#REF!</v>
      </c>
      <c r="Z1121" t="e">
        <f>#REF!=L1121</f>
        <v>#REF!</v>
      </c>
      <c r="AA1121" t="b">
        <f t="shared" si="35"/>
        <v>1</v>
      </c>
    </row>
    <row r="1122" spans="1:27" ht="17.25" customHeight="1" thickTop="1" thickBot="1" x14ac:dyDescent="0.3">
      <c r="A1122" s="67" t="s">
        <v>176</v>
      </c>
      <c r="B1122" s="68" t="s">
        <v>25</v>
      </c>
      <c r="C1122" s="73" t="str">
        <f t="shared" si="34"/>
        <v>Farcet CofE (C) Primary School2024/2025</v>
      </c>
      <c r="D1122" s="85">
        <v>8</v>
      </c>
      <c r="E1122" s="85">
        <v>10</v>
      </c>
      <c r="F1122" s="85">
        <v>15</v>
      </c>
      <c r="G1122" s="85">
        <v>14</v>
      </c>
      <c r="H1122" s="85">
        <v>13</v>
      </c>
      <c r="I1122" s="85">
        <v>11</v>
      </c>
      <c r="J1122" s="85">
        <v>15</v>
      </c>
      <c r="K1122" s="85">
        <v>86</v>
      </c>
      <c r="L1122" s="74">
        <v>0</v>
      </c>
      <c r="P1122" t="e">
        <f>#REF!=A1122</f>
        <v>#REF!</v>
      </c>
      <c r="Q1122" t="e">
        <f>#REF!=B1122</f>
        <v>#REF!</v>
      </c>
      <c r="R1122" t="e">
        <f>#REF!=D1122</f>
        <v>#REF!</v>
      </c>
      <c r="S1122" t="e">
        <f>#REF!=E1122</f>
        <v>#REF!</v>
      </c>
      <c r="T1122" t="e">
        <f>#REF!=F1122</f>
        <v>#REF!</v>
      </c>
      <c r="U1122" t="e">
        <f>#REF!=G1122</f>
        <v>#REF!</v>
      </c>
      <c r="V1122" t="e">
        <f>#REF!=H1122</f>
        <v>#REF!</v>
      </c>
      <c r="W1122" t="e">
        <f>#REF!=I1122</f>
        <v>#REF!</v>
      </c>
      <c r="X1122" t="e">
        <f>#REF!=J1122</f>
        <v>#REF!</v>
      </c>
      <c r="Y1122" t="e">
        <f>#REF!=K1122</f>
        <v>#REF!</v>
      </c>
      <c r="Z1122" t="e">
        <f>#REF!=L1122</f>
        <v>#REF!</v>
      </c>
      <c r="AA1122" t="b">
        <f t="shared" si="35"/>
        <v>1</v>
      </c>
    </row>
    <row r="1123" spans="1:27" ht="17.25" customHeight="1" thickTop="1" thickBot="1" x14ac:dyDescent="0.3">
      <c r="A1123" s="86" t="s">
        <v>176</v>
      </c>
      <c r="B1123" s="69" t="s">
        <v>26</v>
      </c>
      <c r="C1123" s="73" t="str">
        <f t="shared" si="34"/>
        <v>Farcet CofE (C) Primary School2025/2026</v>
      </c>
      <c r="D1123" s="85">
        <v>11</v>
      </c>
      <c r="E1123" s="85">
        <v>8</v>
      </c>
      <c r="F1123" s="85">
        <v>9</v>
      </c>
      <c r="G1123" s="85">
        <v>16</v>
      </c>
      <c r="H1123" s="85">
        <v>13</v>
      </c>
      <c r="I1123" s="85">
        <v>14</v>
      </c>
      <c r="J1123" s="85">
        <v>11</v>
      </c>
      <c r="K1123" s="85">
        <v>82</v>
      </c>
      <c r="L1123" s="75">
        <v>20</v>
      </c>
      <c r="P1123" t="e">
        <f>#REF!=A1123</f>
        <v>#REF!</v>
      </c>
      <c r="Q1123" t="e">
        <f>#REF!=B1123</f>
        <v>#REF!</v>
      </c>
      <c r="R1123" t="e">
        <f>#REF!=D1123</f>
        <v>#REF!</v>
      </c>
      <c r="S1123" t="e">
        <f>#REF!=E1123</f>
        <v>#REF!</v>
      </c>
      <c r="T1123" t="e">
        <f>#REF!=F1123</f>
        <v>#REF!</v>
      </c>
      <c r="U1123" t="e">
        <f>#REF!=G1123</f>
        <v>#REF!</v>
      </c>
      <c r="V1123" t="e">
        <f>#REF!=H1123</f>
        <v>#REF!</v>
      </c>
      <c r="W1123" t="e">
        <f>#REF!=I1123</f>
        <v>#REF!</v>
      </c>
      <c r="X1123" t="e">
        <f>#REF!=J1123</f>
        <v>#REF!</v>
      </c>
      <c r="Y1123" t="e">
        <f>#REF!=K1123</f>
        <v>#REF!</v>
      </c>
      <c r="Z1123" t="e">
        <f>#REF!=L1123</f>
        <v>#REF!</v>
      </c>
      <c r="AA1123" t="b">
        <f t="shared" si="35"/>
        <v>1</v>
      </c>
    </row>
    <row r="1124" spans="1:27" ht="17.25" customHeight="1" thickTop="1" thickBot="1" x14ac:dyDescent="0.3">
      <c r="A1124" s="87" t="s">
        <v>176</v>
      </c>
      <c r="B1124" s="70" t="s">
        <v>27</v>
      </c>
      <c r="C1124" s="73" t="str">
        <f t="shared" si="34"/>
        <v>Farcet CofE (C) Primary School2026/2027</v>
      </c>
      <c r="D1124" s="85">
        <v>16</v>
      </c>
      <c r="E1124" s="85">
        <v>11</v>
      </c>
      <c r="F1124" s="85">
        <v>6</v>
      </c>
      <c r="G1124" s="85">
        <v>10</v>
      </c>
      <c r="H1124" s="85">
        <v>15</v>
      </c>
      <c r="I1124" s="85">
        <v>13</v>
      </c>
      <c r="J1124" s="85">
        <v>13</v>
      </c>
      <c r="K1124" s="85">
        <v>84</v>
      </c>
      <c r="L1124" s="76">
        <v>20</v>
      </c>
      <c r="P1124" t="e">
        <f>#REF!=A1124</f>
        <v>#REF!</v>
      </c>
      <c r="Q1124" t="e">
        <f>#REF!=B1124</f>
        <v>#REF!</v>
      </c>
      <c r="R1124" t="e">
        <f>#REF!=D1124</f>
        <v>#REF!</v>
      </c>
      <c r="S1124" t="e">
        <f>#REF!=E1124</f>
        <v>#REF!</v>
      </c>
      <c r="T1124" t="e">
        <f>#REF!=F1124</f>
        <v>#REF!</v>
      </c>
      <c r="U1124" t="e">
        <f>#REF!=G1124</f>
        <v>#REF!</v>
      </c>
      <c r="V1124" t="e">
        <f>#REF!=H1124</f>
        <v>#REF!</v>
      </c>
      <c r="W1124" t="e">
        <f>#REF!=I1124</f>
        <v>#REF!</v>
      </c>
      <c r="X1124" t="e">
        <f>#REF!=J1124</f>
        <v>#REF!</v>
      </c>
      <c r="Y1124" t="e">
        <f>#REF!=K1124</f>
        <v>#REF!</v>
      </c>
      <c r="Z1124" t="e">
        <f>#REF!=L1124</f>
        <v>#REF!</v>
      </c>
      <c r="AA1124" t="b">
        <f t="shared" si="35"/>
        <v>1</v>
      </c>
    </row>
    <row r="1125" spans="1:27" ht="17.25" customHeight="1" thickTop="1" thickBot="1" x14ac:dyDescent="0.3">
      <c r="A1125" s="87" t="s">
        <v>176</v>
      </c>
      <c r="B1125" s="70" t="s">
        <v>28</v>
      </c>
      <c r="C1125" s="73" t="str">
        <f t="shared" si="34"/>
        <v>Farcet CofE (C) Primary School2027/2028</v>
      </c>
      <c r="D1125" s="85">
        <v>6</v>
      </c>
      <c r="E1125" s="85">
        <v>16</v>
      </c>
      <c r="F1125" s="85">
        <v>9</v>
      </c>
      <c r="G1125" s="85">
        <v>7</v>
      </c>
      <c r="H1125" s="85">
        <v>9</v>
      </c>
      <c r="I1125" s="85">
        <v>15</v>
      </c>
      <c r="J1125" s="85">
        <v>12</v>
      </c>
      <c r="K1125" s="85">
        <v>74</v>
      </c>
      <c r="L1125" s="76">
        <v>20</v>
      </c>
      <c r="P1125" t="e">
        <f>#REF!=A1125</f>
        <v>#REF!</v>
      </c>
      <c r="Q1125" t="e">
        <f>#REF!=B1125</f>
        <v>#REF!</v>
      </c>
      <c r="R1125" t="e">
        <f>#REF!=D1125</f>
        <v>#REF!</v>
      </c>
      <c r="S1125" t="e">
        <f>#REF!=E1125</f>
        <v>#REF!</v>
      </c>
      <c r="T1125" t="e">
        <f>#REF!=F1125</f>
        <v>#REF!</v>
      </c>
      <c r="U1125" t="e">
        <f>#REF!=G1125</f>
        <v>#REF!</v>
      </c>
      <c r="V1125" t="e">
        <f>#REF!=H1125</f>
        <v>#REF!</v>
      </c>
      <c r="W1125" t="e">
        <f>#REF!=I1125</f>
        <v>#REF!</v>
      </c>
      <c r="X1125" t="e">
        <f>#REF!=J1125</f>
        <v>#REF!</v>
      </c>
      <c r="Y1125" t="e">
        <f>#REF!=K1125</f>
        <v>#REF!</v>
      </c>
      <c r="Z1125" t="e">
        <f>#REF!=L1125</f>
        <v>#REF!</v>
      </c>
      <c r="AA1125" t="b">
        <f t="shared" si="35"/>
        <v>1</v>
      </c>
    </row>
    <row r="1126" spans="1:27" ht="17.25" customHeight="1" thickTop="1" thickBot="1" x14ac:dyDescent="0.3">
      <c r="A1126" s="88" t="s">
        <v>176</v>
      </c>
      <c r="B1126" s="70" t="s">
        <v>29</v>
      </c>
      <c r="C1126" s="73" t="str">
        <f t="shared" si="34"/>
        <v>Farcet CofE (C) Primary School2028/2029</v>
      </c>
      <c r="D1126" s="85">
        <v>9</v>
      </c>
      <c r="E1126" s="85">
        <v>6</v>
      </c>
      <c r="F1126" s="85">
        <v>14</v>
      </c>
      <c r="G1126" s="85">
        <v>10</v>
      </c>
      <c r="H1126" s="85">
        <v>6</v>
      </c>
      <c r="I1126" s="85">
        <v>9</v>
      </c>
      <c r="J1126" s="85">
        <v>14</v>
      </c>
      <c r="K1126" s="85">
        <v>68</v>
      </c>
      <c r="L1126" s="76">
        <v>20</v>
      </c>
      <c r="P1126" t="e">
        <f>#REF!=A1126</f>
        <v>#REF!</v>
      </c>
      <c r="Q1126" t="e">
        <f>#REF!=B1126</f>
        <v>#REF!</v>
      </c>
      <c r="R1126" t="e">
        <f>#REF!=D1126</f>
        <v>#REF!</v>
      </c>
      <c r="S1126" t="e">
        <f>#REF!=E1126</f>
        <v>#REF!</v>
      </c>
      <c r="T1126" t="e">
        <f>#REF!=F1126</f>
        <v>#REF!</v>
      </c>
      <c r="U1126" t="e">
        <f>#REF!=G1126</f>
        <v>#REF!</v>
      </c>
      <c r="V1126" t="e">
        <f>#REF!=H1126</f>
        <v>#REF!</v>
      </c>
      <c r="W1126" t="e">
        <f>#REF!=I1126</f>
        <v>#REF!</v>
      </c>
      <c r="X1126" t="e">
        <f>#REF!=J1126</f>
        <v>#REF!</v>
      </c>
      <c r="Y1126" t="e">
        <f>#REF!=K1126</f>
        <v>#REF!</v>
      </c>
      <c r="Z1126" t="e">
        <f>#REF!=L1126</f>
        <v>#REF!</v>
      </c>
      <c r="AA1126" t="b">
        <f t="shared" si="35"/>
        <v>1</v>
      </c>
    </row>
    <row r="1127" spans="1:27" ht="17.25" customHeight="1" thickTop="1" thickBot="1" x14ac:dyDescent="0.3">
      <c r="A1127" s="89" t="s">
        <v>176</v>
      </c>
      <c r="B1127" s="107" t="s">
        <v>30</v>
      </c>
      <c r="C1127" s="73" t="str">
        <f t="shared" si="34"/>
        <v>Farcet CofE (C) Primary School2029/2030</v>
      </c>
      <c r="D1127" s="85">
        <v>10</v>
      </c>
      <c r="E1127" s="85">
        <v>9</v>
      </c>
      <c r="F1127" s="85">
        <v>4</v>
      </c>
      <c r="G1127" s="85">
        <v>15</v>
      </c>
      <c r="H1127" s="85">
        <v>9</v>
      </c>
      <c r="I1127" s="85">
        <v>6</v>
      </c>
      <c r="J1127" s="85">
        <v>8</v>
      </c>
      <c r="K1127" s="85">
        <v>61</v>
      </c>
      <c r="L1127" s="76">
        <v>20</v>
      </c>
      <c r="P1127" t="e">
        <f>#REF!=A1127</f>
        <v>#REF!</v>
      </c>
      <c r="Q1127" t="e">
        <f>#REF!=B1127</f>
        <v>#REF!</v>
      </c>
      <c r="R1127" t="e">
        <f>#REF!=D1127</f>
        <v>#REF!</v>
      </c>
      <c r="S1127" t="e">
        <f>#REF!=E1127</f>
        <v>#REF!</v>
      </c>
      <c r="T1127" t="e">
        <f>#REF!=F1127</f>
        <v>#REF!</v>
      </c>
      <c r="U1127" t="e">
        <f>#REF!=G1127</f>
        <v>#REF!</v>
      </c>
      <c r="V1127" t="e">
        <f>#REF!=H1127</f>
        <v>#REF!</v>
      </c>
      <c r="W1127" t="e">
        <f>#REF!=I1127</f>
        <v>#REF!</v>
      </c>
      <c r="X1127" t="e">
        <f>#REF!=J1127</f>
        <v>#REF!</v>
      </c>
      <c r="Y1127" t="e">
        <f>#REF!=K1127</f>
        <v>#REF!</v>
      </c>
      <c r="Z1127" t="e">
        <f>#REF!=L1127</f>
        <v>#REF!</v>
      </c>
      <c r="AA1127" t="b">
        <f t="shared" si="35"/>
        <v>1</v>
      </c>
    </row>
    <row r="1128" spans="1:27" ht="17.25" customHeight="1" thickTop="1" thickBot="1" x14ac:dyDescent="0.3">
      <c r="A1128" s="90" t="s">
        <v>176</v>
      </c>
      <c r="B1128" s="109" t="s">
        <v>273</v>
      </c>
      <c r="C1128" s="73" t="str">
        <f t="shared" si="34"/>
        <v>Farcet CofE (C) Primary School2030/2031</v>
      </c>
      <c r="D1128" s="85">
        <v>5</v>
      </c>
      <c r="E1128" s="85">
        <v>10</v>
      </c>
      <c r="F1128" s="85">
        <v>7</v>
      </c>
      <c r="G1128" s="85">
        <v>5</v>
      </c>
      <c r="H1128" s="85">
        <v>14</v>
      </c>
      <c r="I1128" s="85">
        <v>9</v>
      </c>
      <c r="J1128" s="85">
        <v>5</v>
      </c>
      <c r="K1128" s="85">
        <v>55</v>
      </c>
      <c r="L1128" s="77">
        <v>20</v>
      </c>
      <c r="P1128" t="e">
        <f>#REF!=A1128</f>
        <v>#REF!</v>
      </c>
      <c r="Q1128" t="e">
        <f>#REF!=B1128</f>
        <v>#REF!</v>
      </c>
      <c r="R1128" t="e">
        <f>#REF!=D1128</f>
        <v>#REF!</v>
      </c>
      <c r="S1128" t="e">
        <f>#REF!=E1128</f>
        <v>#REF!</v>
      </c>
      <c r="T1128" t="e">
        <f>#REF!=F1128</f>
        <v>#REF!</v>
      </c>
      <c r="U1128" t="e">
        <f>#REF!=G1128</f>
        <v>#REF!</v>
      </c>
      <c r="V1128" t="e">
        <f>#REF!=H1128</f>
        <v>#REF!</v>
      </c>
      <c r="W1128" t="e">
        <f>#REF!=I1128</f>
        <v>#REF!</v>
      </c>
      <c r="X1128" t="e">
        <f>#REF!=J1128</f>
        <v>#REF!</v>
      </c>
      <c r="Y1128" t="e">
        <f>#REF!=K1128</f>
        <v>#REF!</v>
      </c>
      <c r="Z1128" t="e">
        <f>#REF!=L1128</f>
        <v>#REF!</v>
      </c>
      <c r="AA1128" t="b">
        <f t="shared" si="35"/>
        <v>1</v>
      </c>
    </row>
    <row r="1129" spans="1:27" ht="17.25" customHeight="1" thickTop="1" thickBot="1" x14ac:dyDescent="0.3">
      <c r="A1129" s="65" t="s">
        <v>177</v>
      </c>
      <c r="B1129" s="66" t="s">
        <v>39</v>
      </c>
      <c r="C1129" s="73" t="str">
        <f t="shared" si="34"/>
        <v>Fourfields Community Primary School2022/2023</v>
      </c>
      <c r="D1129" s="85">
        <v>59</v>
      </c>
      <c r="E1129" s="85">
        <v>60</v>
      </c>
      <c r="F1129" s="85">
        <v>60</v>
      </c>
      <c r="G1129" s="85">
        <v>90</v>
      </c>
      <c r="H1129" s="85">
        <v>60</v>
      </c>
      <c r="I1129" s="85">
        <v>61</v>
      </c>
      <c r="J1129" s="85">
        <v>58</v>
      </c>
      <c r="K1129" s="85">
        <v>448</v>
      </c>
      <c r="L1129" s="73">
        <v>0</v>
      </c>
      <c r="P1129" t="e">
        <f>#REF!=A1129</f>
        <v>#REF!</v>
      </c>
      <c r="Q1129" t="e">
        <f>#REF!=B1129</f>
        <v>#REF!</v>
      </c>
      <c r="R1129" t="e">
        <f>#REF!=D1129</f>
        <v>#REF!</v>
      </c>
      <c r="S1129" t="e">
        <f>#REF!=E1129</f>
        <v>#REF!</v>
      </c>
      <c r="T1129" t="e">
        <f>#REF!=F1129</f>
        <v>#REF!</v>
      </c>
      <c r="U1129" t="e">
        <f>#REF!=G1129</f>
        <v>#REF!</v>
      </c>
      <c r="V1129" t="e">
        <f>#REF!=H1129</f>
        <v>#REF!</v>
      </c>
      <c r="W1129" t="e">
        <f>#REF!=I1129</f>
        <v>#REF!</v>
      </c>
      <c r="X1129" t="e">
        <f>#REF!=J1129</f>
        <v>#REF!</v>
      </c>
      <c r="Y1129" t="e">
        <f>#REF!=K1129</f>
        <v>#REF!</v>
      </c>
      <c r="Z1129" t="e">
        <f>#REF!=L1129</f>
        <v>#REF!</v>
      </c>
      <c r="AA1129" t="b">
        <f t="shared" si="35"/>
        <v>1</v>
      </c>
    </row>
    <row r="1130" spans="1:27" ht="17.25" customHeight="1" thickTop="1" thickBot="1" x14ac:dyDescent="0.3">
      <c r="A1130" s="67" t="s">
        <v>177</v>
      </c>
      <c r="B1130" s="68" t="s">
        <v>40</v>
      </c>
      <c r="C1130" s="73" t="str">
        <f t="shared" si="34"/>
        <v>Fourfields Community Primary School2023/2024</v>
      </c>
      <c r="D1130" s="85">
        <v>59</v>
      </c>
      <c r="E1130" s="85">
        <v>60</v>
      </c>
      <c r="F1130" s="85">
        <v>59</v>
      </c>
      <c r="G1130" s="85">
        <v>61</v>
      </c>
      <c r="H1130" s="85">
        <v>91</v>
      </c>
      <c r="I1130" s="85">
        <v>59</v>
      </c>
      <c r="J1130" s="85">
        <v>59</v>
      </c>
      <c r="K1130" s="85">
        <v>448</v>
      </c>
      <c r="L1130" s="74">
        <v>0</v>
      </c>
      <c r="P1130" t="e">
        <f>#REF!=A1130</f>
        <v>#REF!</v>
      </c>
      <c r="Q1130" t="e">
        <f>#REF!=B1130</f>
        <v>#REF!</v>
      </c>
      <c r="R1130" t="e">
        <f>#REF!=D1130</f>
        <v>#REF!</v>
      </c>
      <c r="S1130" t="e">
        <f>#REF!=E1130</f>
        <v>#REF!</v>
      </c>
      <c r="T1130" t="e">
        <f>#REF!=F1130</f>
        <v>#REF!</v>
      </c>
      <c r="U1130" t="e">
        <f>#REF!=G1130</f>
        <v>#REF!</v>
      </c>
      <c r="V1130" t="e">
        <f>#REF!=H1130</f>
        <v>#REF!</v>
      </c>
      <c r="W1130" t="e">
        <f>#REF!=I1130</f>
        <v>#REF!</v>
      </c>
      <c r="X1130" t="e">
        <f>#REF!=J1130</f>
        <v>#REF!</v>
      </c>
      <c r="Y1130" t="e">
        <f>#REF!=K1130</f>
        <v>#REF!</v>
      </c>
      <c r="Z1130" t="e">
        <f>#REF!=L1130</f>
        <v>#REF!</v>
      </c>
      <c r="AA1130" t="b">
        <f t="shared" si="35"/>
        <v>1</v>
      </c>
    </row>
    <row r="1131" spans="1:27" ht="17.25" customHeight="1" thickTop="1" thickBot="1" x14ac:dyDescent="0.3">
      <c r="A1131" s="67" t="s">
        <v>177</v>
      </c>
      <c r="B1131" s="68" t="s">
        <v>25</v>
      </c>
      <c r="C1131" s="73" t="str">
        <f t="shared" si="34"/>
        <v>Fourfields Community Primary School2024/2025</v>
      </c>
      <c r="D1131" s="85">
        <v>60</v>
      </c>
      <c r="E1131" s="85">
        <v>60</v>
      </c>
      <c r="F1131" s="85">
        <v>59</v>
      </c>
      <c r="G1131" s="85">
        <v>61</v>
      </c>
      <c r="H1131" s="85">
        <v>60</v>
      </c>
      <c r="I1131" s="85">
        <v>89</v>
      </c>
      <c r="J1131" s="85">
        <v>60</v>
      </c>
      <c r="K1131" s="85">
        <v>449</v>
      </c>
      <c r="L1131" s="74">
        <v>0</v>
      </c>
      <c r="P1131" t="e">
        <f>#REF!=A1131</f>
        <v>#REF!</v>
      </c>
      <c r="Q1131" t="e">
        <f>#REF!=B1131</f>
        <v>#REF!</v>
      </c>
      <c r="R1131" t="e">
        <f>#REF!=D1131</f>
        <v>#REF!</v>
      </c>
      <c r="S1131" t="e">
        <f>#REF!=E1131</f>
        <v>#REF!</v>
      </c>
      <c r="T1131" t="e">
        <f>#REF!=F1131</f>
        <v>#REF!</v>
      </c>
      <c r="U1131" t="e">
        <f>#REF!=G1131</f>
        <v>#REF!</v>
      </c>
      <c r="V1131" t="e">
        <f>#REF!=H1131</f>
        <v>#REF!</v>
      </c>
      <c r="W1131" t="e">
        <f>#REF!=I1131</f>
        <v>#REF!</v>
      </c>
      <c r="X1131" t="e">
        <f>#REF!=J1131</f>
        <v>#REF!</v>
      </c>
      <c r="Y1131" t="e">
        <f>#REF!=K1131</f>
        <v>#REF!</v>
      </c>
      <c r="Z1131" t="e">
        <f>#REF!=L1131</f>
        <v>#REF!</v>
      </c>
      <c r="AA1131" t="b">
        <f t="shared" si="35"/>
        <v>1</v>
      </c>
    </row>
    <row r="1132" spans="1:27" ht="17.25" customHeight="1" thickTop="1" thickBot="1" x14ac:dyDescent="0.3">
      <c r="A1132" s="86" t="s">
        <v>177</v>
      </c>
      <c r="B1132" s="69" t="s">
        <v>26</v>
      </c>
      <c r="C1132" s="73" t="str">
        <f t="shared" si="34"/>
        <v>Fourfields Community Primary School2025/2026</v>
      </c>
      <c r="D1132" s="85">
        <v>59</v>
      </c>
      <c r="E1132" s="85">
        <v>60</v>
      </c>
      <c r="F1132" s="85">
        <v>60</v>
      </c>
      <c r="G1132" s="85">
        <v>59</v>
      </c>
      <c r="H1132" s="85">
        <v>61</v>
      </c>
      <c r="I1132" s="85">
        <v>61</v>
      </c>
      <c r="J1132" s="85">
        <v>88</v>
      </c>
      <c r="K1132" s="85">
        <v>448</v>
      </c>
      <c r="L1132" s="75">
        <v>60</v>
      </c>
      <c r="P1132" t="e">
        <f>#REF!=A1132</f>
        <v>#REF!</v>
      </c>
      <c r="Q1132" t="e">
        <f>#REF!=B1132</f>
        <v>#REF!</v>
      </c>
      <c r="R1132" t="e">
        <f>#REF!=D1132</f>
        <v>#REF!</v>
      </c>
      <c r="S1132" t="e">
        <f>#REF!=E1132</f>
        <v>#REF!</v>
      </c>
      <c r="T1132" t="e">
        <f>#REF!=F1132</f>
        <v>#REF!</v>
      </c>
      <c r="U1132" t="e">
        <f>#REF!=G1132</f>
        <v>#REF!</v>
      </c>
      <c r="V1132" t="e">
        <f>#REF!=H1132</f>
        <v>#REF!</v>
      </c>
      <c r="W1132" t="e">
        <f>#REF!=I1132</f>
        <v>#REF!</v>
      </c>
      <c r="X1132" t="e">
        <f>#REF!=J1132</f>
        <v>#REF!</v>
      </c>
      <c r="Y1132" t="e">
        <f>#REF!=K1132</f>
        <v>#REF!</v>
      </c>
      <c r="Z1132" t="e">
        <f>#REF!=L1132</f>
        <v>#REF!</v>
      </c>
      <c r="AA1132" t="b">
        <f t="shared" si="35"/>
        <v>1</v>
      </c>
    </row>
    <row r="1133" spans="1:27" ht="17.25" customHeight="1" thickTop="1" thickBot="1" x14ac:dyDescent="0.3">
      <c r="A1133" s="87" t="s">
        <v>177</v>
      </c>
      <c r="B1133" s="70" t="s">
        <v>27</v>
      </c>
      <c r="C1133" s="73" t="str">
        <f t="shared" si="34"/>
        <v>Fourfields Community Primary School2026/2027</v>
      </c>
      <c r="D1133" s="85">
        <v>60</v>
      </c>
      <c r="E1133" s="85">
        <v>60</v>
      </c>
      <c r="F1133" s="85">
        <v>59</v>
      </c>
      <c r="G1133" s="85">
        <v>61</v>
      </c>
      <c r="H1133" s="85">
        <v>59</v>
      </c>
      <c r="I1133" s="85">
        <v>61</v>
      </c>
      <c r="J1133" s="85">
        <v>60</v>
      </c>
      <c r="K1133" s="85">
        <v>420</v>
      </c>
      <c r="L1133" s="76">
        <v>60</v>
      </c>
      <c r="P1133" t="e">
        <f>#REF!=A1133</f>
        <v>#REF!</v>
      </c>
      <c r="Q1133" t="e">
        <f>#REF!=B1133</f>
        <v>#REF!</v>
      </c>
      <c r="R1133" t="e">
        <f>#REF!=D1133</f>
        <v>#REF!</v>
      </c>
      <c r="S1133" t="e">
        <f>#REF!=E1133</f>
        <v>#REF!</v>
      </c>
      <c r="T1133" t="e">
        <f>#REF!=F1133</f>
        <v>#REF!</v>
      </c>
      <c r="U1133" t="e">
        <f>#REF!=G1133</f>
        <v>#REF!</v>
      </c>
      <c r="V1133" t="e">
        <f>#REF!=H1133</f>
        <v>#REF!</v>
      </c>
      <c r="W1133" t="e">
        <f>#REF!=I1133</f>
        <v>#REF!</v>
      </c>
      <c r="X1133" t="e">
        <f>#REF!=J1133</f>
        <v>#REF!</v>
      </c>
      <c r="Y1133" t="e">
        <f>#REF!=K1133</f>
        <v>#REF!</v>
      </c>
      <c r="Z1133" t="e">
        <f>#REF!=L1133</f>
        <v>#REF!</v>
      </c>
      <c r="AA1133" t="b">
        <f t="shared" si="35"/>
        <v>1</v>
      </c>
    </row>
    <row r="1134" spans="1:27" ht="17.25" customHeight="1" thickTop="1" thickBot="1" x14ac:dyDescent="0.3">
      <c r="A1134" s="87" t="s">
        <v>177</v>
      </c>
      <c r="B1134" s="70" t="s">
        <v>28</v>
      </c>
      <c r="C1134" s="73" t="str">
        <f t="shared" si="34"/>
        <v>Fourfields Community Primary School2027/2028</v>
      </c>
      <c r="D1134" s="85">
        <v>58</v>
      </c>
      <c r="E1134" s="85">
        <v>61</v>
      </c>
      <c r="F1134" s="85">
        <v>59</v>
      </c>
      <c r="G1134" s="85">
        <v>60</v>
      </c>
      <c r="H1134" s="85">
        <v>61</v>
      </c>
      <c r="I1134" s="85">
        <v>59</v>
      </c>
      <c r="J1134" s="85">
        <v>60</v>
      </c>
      <c r="K1134" s="85">
        <v>418</v>
      </c>
      <c r="L1134" s="76">
        <v>60</v>
      </c>
      <c r="P1134" t="e">
        <f>#REF!=A1134</f>
        <v>#REF!</v>
      </c>
      <c r="Q1134" t="e">
        <f>#REF!=B1134</f>
        <v>#REF!</v>
      </c>
      <c r="R1134" t="e">
        <f>#REF!=D1134</f>
        <v>#REF!</v>
      </c>
      <c r="S1134" t="e">
        <f>#REF!=E1134</f>
        <v>#REF!</v>
      </c>
      <c r="T1134" t="e">
        <f>#REF!=F1134</f>
        <v>#REF!</v>
      </c>
      <c r="U1134" t="e">
        <f>#REF!=G1134</f>
        <v>#REF!</v>
      </c>
      <c r="V1134" t="e">
        <f>#REF!=H1134</f>
        <v>#REF!</v>
      </c>
      <c r="W1134" t="e">
        <f>#REF!=I1134</f>
        <v>#REF!</v>
      </c>
      <c r="X1134" t="e">
        <f>#REF!=J1134</f>
        <v>#REF!</v>
      </c>
      <c r="Y1134" t="e">
        <f>#REF!=K1134</f>
        <v>#REF!</v>
      </c>
      <c r="Z1134" t="e">
        <f>#REF!=L1134</f>
        <v>#REF!</v>
      </c>
      <c r="AA1134" t="b">
        <f t="shared" si="35"/>
        <v>1</v>
      </c>
    </row>
    <row r="1135" spans="1:27" ht="17.25" customHeight="1" thickTop="1" thickBot="1" x14ac:dyDescent="0.3">
      <c r="A1135" s="88" t="s">
        <v>177</v>
      </c>
      <c r="B1135" s="70" t="s">
        <v>29</v>
      </c>
      <c r="C1135" s="73" t="str">
        <f t="shared" si="34"/>
        <v>Fourfields Community Primary School2028/2029</v>
      </c>
      <c r="D1135" s="85">
        <v>50</v>
      </c>
      <c r="E1135" s="85">
        <v>59</v>
      </c>
      <c r="F1135" s="85">
        <v>60</v>
      </c>
      <c r="G1135" s="85">
        <v>60</v>
      </c>
      <c r="H1135" s="85">
        <v>60</v>
      </c>
      <c r="I1135" s="85">
        <v>61</v>
      </c>
      <c r="J1135" s="85">
        <v>58</v>
      </c>
      <c r="K1135" s="85">
        <v>408</v>
      </c>
      <c r="L1135" s="76">
        <v>60</v>
      </c>
      <c r="P1135" t="e">
        <f>#REF!=A1135</f>
        <v>#REF!</v>
      </c>
      <c r="Q1135" t="e">
        <f>#REF!=B1135</f>
        <v>#REF!</v>
      </c>
      <c r="R1135" t="e">
        <f>#REF!=D1135</f>
        <v>#REF!</v>
      </c>
      <c r="S1135" t="e">
        <f>#REF!=E1135</f>
        <v>#REF!</v>
      </c>
      <c r="T1135" t="e">
        <f>#REF!=F1135</f>
        <v>#REF!</v>
      </c>
      <c r="U1135" t="e">
        <f>#REF!=G1135</f>
        <v>#REF!</v>
      </c>
      <c r="V1135" t="e">
        <f>#REF!=H1135</f>
        <v>#REF!</v>
      </c>
      <c r="W1135" t="e">
        <f>#REF!=I1135</f>
        <v>#REF!</v>
      </c>
      <c r="X1135" t="e">
        <f>#REF!=J1135</f>
        <v>#REF!</v>
      </c>
      <c r="Y1135" t="e">
        <f>#REF!=K1135</f>
        <v>#REF!</v>
      </c>
      <c r="Z1135" t="e">
        <f>#REF!=L1135</f>
        <v>#REF!</v>
      </c>
      <c r="AA1135" t="b">
        <f t="shared" si="35"/>
        <v>1</v>
      </c>
    </row>
    <row r="1136" spans="1:27" ht="17.25" customHeight="1" thickTop="1" thickBot="1" x14ac:dyDescent="0.3">
      <c r="A1136" s="89" t="s">
        <v>177</v>
      </c>
      <c r="B1136" s="107" t="s">
        <v>30</v>
      </c>
      <c r="C1136" s="73" t="str">
        <f t="shared" si="34"/>
        <v>Fourfields Community Primary School2029/2030</v>
      </c>
      <c r="D1136" s="85">
        <v>45</v>
      </c>
      <c r="E1136" s="85">
        <v>51</v>
      </c>
      <c r="F1136" s="85">
        <v>58</v>
      </c>
      <c r="G1136" s="85">
        <v>61</v>
      </c>
      <c r="H1136" s="85">
        <v>60</v>
      </c>
      <c r="I1136" s="85">
        <v>60</v>
      </c>
      <c r="J1136" s="85">
        <v>60</v>
      </c>
      <c r="K1136" s="85">
        <v>395</v>
      </c>
      <c r="L1136" s="76">
        <v>60</v>
      </c>
      <c r="P1136" t="e">
        <f>#REF!=A1136</f>
        <v>#REF!</v>
      </c>
      <c r="Q1136" t="e">
        <f>#REF!=B1136</f>
        <v>#REF!</v>
      </c>
      <c r="R1136" t="e">
        <f>#REF!=D1136</f>
        <v>#REF!</v>
      </c>
      <c r="S1136" t="e">
        <f>#REF!=E1136</f>
        <v>#REF!</v>
      </c>
      <c r="T1136" t="e">
        <f>#REF!=F1136</f>
        <v>#REF!</v>
      </c>
      <c r="U1136" t="e">
        <f>#REF!=G1136</f>
        <v>#REF!</v>
      </c>
      <c r="V1136" t="e">
        <f>#REF!=H1136</f>
        <v>#REF!</v>
      </c>
      <c r="W1136" t="e">
        <f>#REF!=I1136</f>
        <v>#REF!</v>
      </c>
      <c r="X1136" t="e">
        <f>#REF!=J1136</f>
        <v>#REF!</v>
      </c>
      <c r="Y1136" t="e">
        <f>#REF!=K1136</f>
        <v>#REF!</v>
      </c>
      <c r="Z1136" t="e">
        <f>#REF!=L1136</f>
        <v>#REF!</v>
      </c>
      <c r="AA1136" t="b">
        <f t="shared" si="35"/>
        <v>1</v>
      </c>
    </row>
    <row r="1137" spans="1:27" ht="17.25" customHeight="1" thickTop="1" thickBot="1" x14ac:dyDescent="0.3">
      <c r="A1137" s="90" t="s">
        <v>177</v>
      </c>
      <c r="B1137" s="109" t="s">
        <v>273</v>
      </c>
      <c r="C1137" s="73" t="str">
        <f t="shared" si="34"/>
        <v>Fourfields Community Primary School2030/2031</v>
      </c>
      <c r="D1137" s="85">
        <v>51</v>
      </c>
      <c r="E1137" s="85">
        <v>46</v>
      </c>
      <c r="F1137" s="85">
        <v>50</v>
      </c>
      <c r="G1137" s="85">
        <v>59</v>
      </c>
      <c r="H1137" s="85">
        <v>61</v>
      </c>
      <c r="I1137" s="85">
        <v>60</v>
      </c>
      <c r="J1137" s="85">
        <v>59</v>
      </c>
      <c r="K1137" s="85">
        <v>386</v>
      </c>
      <c r="L1137" s="77">
        <v>60</v>
      </c>
      <c r="P1137" t="e">
        <f>#REF!=A1137</f>
        <v>#REF!</v>
      </c>
      <c r="Q1137" t="e">
        <f>#REF!=B1137</f>
        <v>#REF!</v>
      </c>
      <c r="R1137" t="e">
        <f>#REF!=D1137</f>
        <v>#REF!</v>
      </c>
      <c r="S1137" t="e">
        <f>#REF!=E1137</f>
        <v>#REF!</v>
      </c>
      <c r="T1137" t="e">
        <f>#REF!=F1137</f>
        <v>#REF!</v>
      </c>
      <c r="U1137" t="e">
        <f>#REF!=G1137</f>
        <v>#REF!</v>
      </c>
      <c r="V1137" t="e">
        <f>#REF!=H1137</f>
        <v>#REF!</v>
      </c>
      <c r="W1137" t="e">
        <f>#REF!=I1137</f>
        <v>#REF!</v>
      </c>
      <c r="X1137" t="e">
        <f>#REF!=J1137</f>
        <v>#REF!</v>
      </c>
      <c r="Y1137" t="e">
        <f>#REF!=K1137</f>
        <v>#REF!</v>
      </c>
      <c r="Z1137" t="e">
        <f>#REF!=L1137</f>
        <v>#REF!</v>
      </c>
      <c r="AA1137" t="b">
        <f t="shared" si="35"/>
        <v>1</v>
      </c>
    </row>
    <row r="1138" spans="1:27" ht="17.25" customHeight="1" thickTop="1" thickBot="1" x14ac:dyDescent="0.3">
      <c r="A1138" s="65" t="s">
        <v>178</v>
      </c>
      <c r="B1138" s="66" t="s">
        <v>39</v>
      </c>
      <c r="C1138" s="73" t="str">
        <f t="shared" si="34"/>
        <v>The Elton CofE Primary School of the Foundation of Frances and Jane Proby2022/2023</v>
      </c>
      <c r="D1138" s="85">
        <v>16</v>
      </c>
      <c r="E1138" s="85">
        <v>19</v>
      </c>
      <c r="F1138" s="85">
        <v>21</v>
      </c>
      <c r="G1138" s="85">
        <v>20</v>
      </c>
      <c r="H1138" s="85">
        <v>22</v>
      </c>
      <c r="I1138" s="85">
        <v>20</v>
      </c>
      <c r="J1138" s="85">
        <v>20</v>
      </c>
      <c r="K1138" s="85">
        <v>138</v>
      </c>
      <c r="L1138" s="73">
        <v>0</v>
      </c>
      <c r="P1138" t="e">
        <f>#REF!=A1138</f>
        <v>#REF!</v>
      </c>
      <c r="Q1138" t="e">
        <f>#REF!=B1138</f>
        <v>#REF!</v>
      </c>
      <c r="R1138" t="e">
        <f>#REF!=D1138</f>
        <v>#REF!</v>
      </c>
      <c r="S1138" t="e">
        <f>#REF!=E1138</f>
        <v>#REF!</v>
      </c>
      <c r="T1138" t="e">
        <f>#REF!=F1138</f>
        <v>#REF!</v>
      </c>
      <c r="U1138" t="e">
        <f>#REF!=G1138</f>
        <v>#REF!</v>
      </c>
      <c r="V1138" t="e">
        <f>#REF!=H1138</f>
        <v>#REF!</v>
      </c>
      <c r="W1138" t="e">
        <f>#REF!=I1138</f>
        <v>#REF!</v>
      </c>
      <c r="X1138" t="e">
        <f>#REF!=J1138</f>
        <v>#REF!</v>
      </c>
      <c r="Y1138" t="e">
        <f>#REF!=K1138</f>
        <v>#REF!</v>
      </c>
      <c r="Z1138" t="e">
        <f>#REF!=L1138</f>
        <v>#REF!</v>
      </c>
      <c r="AA1138" t="b">
        <f t="shared" si="35"/>
        <v>1</v>
      </c>
    </row>
    <row r="1139" spans="1:27" ht="17.25" customHeight="1" thickTop="1" thickBot="1" x14ac:dyDescent="0.3">
      <c r="A1139" s="67" t="s">
        <v>178</v>
      </c>
      <c r="B1139" s="68" t="s">
        <v>40</v>
      </c>
      <c r="C1139" s="73" t="str">
        <f t="shared" si="34"/>
        <v>The Elton CofE Primary School of the Foundation of Frances and Jane Proby2023/2024</v>
      </c>
      <c r="D1139" s="85">
        <v>18</v>
      </c>
      <c r="E1139" s="85">
        <v>18</v>
      </c>
      <c r="F1139" s="85">
        <v>20</v>
      </c>
      <c r="G1139" s="85">
        <v>20</v>
      </c>
      <c r="H1139" s="85">
        <v>21</v>
      </c>
      <c r="I1139" s="85">
        <v>20</v>
      </c>
      <c r="J1139" s="85">
        <v>20</v>
      </c>
      <c r="K1139" s="85">
        <v>137</v>
      </c>
      <c r="L1139" s="74">
        <v>0</v>
      </c>
      <c r="P1139" t="e">
        <f>#REF!=A1139</f>
        <v>#REF!</v>
      </c>
      <c r="Q1139" t="e">
        <f>#REF!=B1139</f>
        <v>#REF!</v>
      </c>
      <c r="R1139" t="e">
        <f>#REF!=D1139</f>
        <v>#REF!</v>
      </c>
      <c r="S1139" t="e">
        <f>#REF!=E1139</f>
        <v>#REF!</v>
      </c>
      <c r="T1139" t="e">
        <f>#REF!=F1139</f>
        <v>#REF!</v>
      </c>
      <c r="U1139" t="e">
        <f>#REF!=G1139</f>
        <v>#REF!</v>
      </c>
      <c r="V1139" t="e">
        <f>#REF!=H1139</f>
        <v>#REF!</v>
      </c>
      <c r="W1139" t="e">
        <f>#REF!=I1139</f>
        <v>#REF!</v>
      </c>
      <c r="X1139" t="e">
        <f>#REF!=J1139</f>
        <v>#REF!</v>
      </c>
      <c r="Y1139" t="e">
        <f>#REF!=K1139</f>
        <v>#REF!</v>
      </c>
      <c r="Z1139" t="e">
        <f>#REF!=L1139</f>
        <v>#REF!</v>
      </c>
      <c r="AA1139" t="b">
        <f t="shared" si="35"/>
        <v>1</v>
      </c>
    </row>
    <row r="1140" spans="1:27" ht="17.25" customHeight="1" thickTop="1" thickBot="1" x14ac:dyDescent="0.3">
      <c r="A1140" s="67" t="s">
        <v>178</v>
      </c>
      <c r="B1140" s="68" t="s">
        <v>25</v>
      </c>
      <c r="C1140" s="73" t="str">
        <f t="shared" si="34"/>
        <v>The Elton CofE Primary School of the Foundation of Frances and Jane Proby2024/2025</v>
      </c>
      <c r="D1140" s="85">
        <v>18</v>
      </c>
      <c r="E1140" s="85">
        <v>16</v>
      </c>
      <c r="F1140" s="85">
        <v>21</v>
      </c>
      <c r="G1140" s="85">
        <v>18</v>
      </c>
      <c r="H1140" s="85">
        <v>21</v>
      </c>
      <c r="I1140" s="85">
        <v>20</v>
      </c>
      <c r="J1140" s="85">
        <v>21</v>
      </c>
      <c r="K1140" s="85">
        <v>135</v>
      </c>
      <c r="L1140" s="74">
        <v>0</v>
      </c>
      <c r="P1140" t="e">
        <f>#REF!=A1140</f>
        <v>#REF!</v>
      </c>
      <c r="Q1140" t="e">
        <f>#REF!=B1140</f>
        <v>#REF!</v>
      </c>
      <c r="R1140" t="e">
        <f>#REF!=D1140</f>
        <v>#REF!</v>
      </c>
      <c r="S1140" t="e">
        <f>#REF!=E1140</f>
        <v>#REF!</v>
      </c>
      <c r="T1140" t="e">
        <f>#REF!=F1140</f>
        <v>#REF!</v>
      </c>
      <c r="U1140" t="e">
        <f>#REF!=G1140</f>
        <v>#REF!</v>
      </c>
      <c r="V1140" t="e">
        <f>#REF!=H1140</f>
        <v>#REF!</v>
      </c>
      <c r="W1140" t="e">
        <f>#REF!=I1140</f>
        <v>#REF!</v>
      </c>
      <c r="X1140" t="e">
        <f>#REF!=J1140</f>
        <v>#REF!</v>
      </c>
      <c r="Y1140" t="e">
        <f>#REF!=K1140</f>
        <v>#REF!</v>
      </c>
      <c r="Z1140" t="e">
        <f>#REF!=L1140</f>
        <v>#REF!</v>
      </c>
      <c r="AA1140" t="b">
        <f t="shared" si="35"/>
        <v>1</v>
      </c>
    </row>
    <row r="1141" spans="1:27" ht="17.25" customHeight="1" thickTop="1" thickBot="1" x14ac:dyDescent="0.3">
      <c r="A1141" s="86" t="s">
        <v>178</v>
      </c>
      <c r="B1141" s="69" t="s">
        <v>26</v>
      </c>
      <c r="C1141" s="73" t="str">
        <f t="shared" si="34"/>
        <v>The Elton CofE Primary School of the Foundation of Frances and Jane Proby2025/2026</v>
      </c>
      <c r="D1141" s="85">
        <v>21</v>
      </c>
      <c r="E1141" s="85">
        <v>21</v>
      </c>
      <c r="F1141" s="85">
        <v>17</v>
      </c>
      <c r="G1141" s="85">
        <v>20</v>
      </c>
      <c r="H1141" s="85">
        <v>19</v>
      </c>
      <c r="I1141" s="85">
        <v>20</v>
      </c>
      <c r="J1141" s="85">
        <v>19</v>
      </c>
      <c r="K1141" s="85">
        <v>137</v>
      </c>
      <c r="L1141" s="75">
        <v>20</v>
      </c>
      <c r="P1141" t="e">
        <f>#REF!=A1141</f>
        <v>#REF!</v>
      </c>
      <c r="Q1141" t="e">
        <f>#REF!=B1141</f>
        <v>#REF!</v>
      </c>
      <c r="R1141" t="e">
        <f>#REF!=D1141</f>
        <v>#REF!</v>
      </c>
      <c r="S1141" t="e">
        <f>#REF!=E1141</f>
        <v>#REF!</v>
      </c>
      <c r="T1141" t="e">
        <f>#REF!=F1141</f>
        <v>#REF!</v>
      </c>
      <c r="U1141" t="e">
        <f>#REF!=G1141</f>
        <v>#REF!</v>
      </c>
      <c r="V1141" t="e">
        <f>#REF!=H1141</f>
        <v>#REF!</v>
      </c>
      <c r="W1141" t="e">
        <f>#REF!=I1141</f>
        <v>#REF!</v>
      </c>
      <c r="X1141" t="e">
        <f>#REF!=J1141</f>
        <v>#REF!</v>
      </c>
      <c r="Y1141" t="e">
        <f>#REF!=K1141</f>
        <v>#REF!</v>
      </c>
      <c r="Z1141" t="e">
        <f>#REF!=L1141</f>
        <v>#REF!</v>
      </c>
      <c r="AA1141" t="b">
        <f t="shared" si="35"/>
        <v>1</v>
      </c>
    </row>
    <row r="1142" spans="1:27" ht="17.25" customHeight="1" thickTop="1" thickBot="1" x14ac:dyDescent="0.3">
      <c r="A1142" s="87" t="s">
        <v>178</v>
      </c>
      <c r="B1142" s="70" t="s">
        <v>27</v>
      </c>
      <c r="C1142" s="73" t="str">
        <f t="shared" si="34"/>
        <v>The Elton CofE Primary School of the Foundation of Frances and Jane Proby2026/2027</v>
      </c>
      <c r="D1142" s="85">
        <v>20</v>
      </c>
      <c r="E1142" s="85">
        <v>22</v>
      </c>
      <c r="F1142" s="85">
        <v>23</v>
      </c>
      <c r="G1142" s="85">
        <v>16</v>
      </c>
      <c r="H1142" s="85">
        <v>21</v>
      </c>
      <c r="I1142" s="85">
        <v>18</v>
      </c>
      <c r="J1142" s="85">
        <v>20</v>
      </c>
      <c r="K1142" s="85">
        <v>140</v>
      </c>
      <c r="L1142" s="76">
        <v>20</v>
      </c>
      <c r="P1142" t="e">
        <f>#REF!=A1142</f>
        <v>#REF!</v>
      </c>
      <c r="Q1142" t="e">
        <f>#REF!=B1142</f>
        <v>#REF!</v>
      </c>
      <c r="R1142" t="e">
        <f>#REF!=D1142</f>
        <v>#REF!</v>
      </c>
      <c r="S1142" t="e">
        <f>#REF!=E1142</f>
        <v>#REF!</v>
      </c>
      <c r="T1142" t="e">
        <f>#REF!=F1142</f>
        <v>#REF!</v>
      </c>
      <c r="U1142" t="e">
        <f>#REF!=G1142</f>
        <v>#REF!</v>
      </c>
      <c r="V1142" t="e">
        <f>#REF!=H1142</f>
        <v>#REF!</v>
      </c>
      <c r="W1142" t="e">
        <f>#REF!=I1142</f>
        <v>#REF!</v>
      </c>
      <c r="X1142" t="e">
        <f>#REF!=J1142</f>
        <v>#REF!</v>
      </c>
      <c r="Y1142" t="e">
        <f>#REF!=K1142</f>
        <v>#REF!</v>
      </c>
      <c r="Z1142" t="e">
        <f>#REF!=L1142</f>
        <v>#REF!</v>
      </c>
      <c r="AA1142" t="b">
        <f t="shared" si="35"/>
        <v>1</v>
      </c>
    </row>
    <row r="1143" spans="1:27" ht="17.25" customHeight="1" thickTop="1" thickBot="1" x14ac:dyDescent="0.3">
      <c r="A1143" s="87" t="s">
        <v>178</v>
      </c>
      <c r="B1143" s="70" t="s">
        <v>28</v>
      </c>
      <c r="C1143" s="73" t="str">
        <f t="shared" si="34"/>
        <v>The Elton CofE Primary School of the Foundation of Frances and Jane Proby2027/2028</v>
      </c>
      <c r="D1143" s="85">
        <v>16</v>
      </c>
      <c r="E1143" s="85">
        <v>21</v>
      </c>
      <c r="F1143" s="85">
        <v>24</v>
      </c>
      <c r="G1143" s="85">
        <v>22</v>
      </c>
      <c r="H1143" s="85">
        <v>17</v>
      </c>
      <c r="I1143" s="85">
        <v>20</v>
      </c>
      <c r="J1143" s="85">
        <v>18</v>
      </c>
      <c r="K1143" s="85">
        <v>138</v>
      </c>
      <c r="L1143" s="76">
        <v>20</v>
      </c>
      <c r="P1143" t="e">
        <f>#REF!=A1143</f>
        <v>#REF!</v>
      </c>
      <c r="Q1143" t="e">
        <f>#REF!=B1143</f>
        <v>#REF!</v>
      </c>
      <c r="R1143" t="e">
        <f>#REF!=D1143</f>
        <v>#REF!</v>
      </c>
      <c r="S1143" t="e">
        <f>#REF!=E1143</f>
        <v>#REF!</v>
      </c>
      <c r="T1143" t="e">
        <f>#REF!=F1143</f>
        <v>#REF!</v>
      </c>
      <c r="U1143" t="e">
        <f>#REF!=G1143</f>
        <v>#REF!</v>
      </c>
      <c r="V1143" t="e">
        <f>#REF!=H1143</f>
        <v>#REF!</v>
      </c>
      <c r="W1143" t="e">
        <f>#REF!=I1143</f>
        <v>#REF!</v>
      </c>
      <c r="X1143" t="e">
        <f>#REF!=J1143</f>
        <v>#REF!</v>
      </c>
      <c r="Y1143" t="e">
        <f>#REF!=K1143</f>
        <v>#REF!</v>
      </c>
      <c r="Z1143" t="e">
        <f>#REF!=L1143</f>
        <v>#REF!</v>
      </c>
      <c r="AA1143" t="b">
        <f t="shared" si="35"/>
        <v>1</v>
      </c>
    </row>
    <row r="1144" spans="1:27" ht="17.25" customHeight="1" thickTop="1" thickBot="1" x14ac:dyDescent="0.3">
      <c r="A1144" s="88" t="s">
        <v>178</v>
      </c>
      <c r="B1144" s="70" t="s">
        <v>29</v>
      </c>
      <c r="C1144" s="73" t="str">
        <f t="shared" si="34"/>
        <v>The Elton CofE Primary School of the Foundation of Frances and Jane Proby2028/2029</v>
      </c>
      <c r="D1144" s="85">
        <v>18</v>
      </c>
      <c r="E1144" s="85">
        <v>17</v>
      </c>
      <c r="F1144" s="85">
        <v>23</v>
      </c>
      <c r="G1144" s="85">
        <v>23</v>
      </c>
      <c r="H1144" s="85">
        <v>23</v>
      </c>
      <c r="I1144" s="85">
        <v>16</v>
      </c>
      <c r="J1144" s="85">
        <v>20</v>
      </c>
      <c r="K1144" s="85">
        <v>140</v>
      </c>
      <c r="L1144" s="76">
        <v>20</v>
      </c>
      <c r="P1144" t="e">
        <f>#REF!=A1144</f>
        <v>#REF!</v>
      </c>
      <c r="Q1144" t="e">
        <f>#REF!=B1144</f>
        <v>#REF!</v>
      </c>
      <c r="R1144" t="e">
        <f>#REF!=D1144</f>
        <v>#REF!</v>
      </c>
      <c r="S1144" t="e">
        <f>#REF!=E1144</f>
        <v>#REF!</v>
      </c>
      <c r="T1144" t="e">
        <f>#REF!=F1144</f>
        <v>#REF!</v>
      </c>
      <c r="U1144" t="e">
        <f>#REF!=G1144</f>
        <v>#REF!</v>
      </c>
      <c r="V1144" t="e">
        <f>#REF!=H1144</f>
        <v>#REF!</v>
      </c>
      <c r="W1144" t="e">
        <f>#REF!=I1144</f>
        <v>#REF!</v>
      </c>
      <c r="X1144" t="e">
        <f>#REF!=J1144</f>
        <v>#REF!</v>
      </c>
      <c r="Y1144" t="e">
        <f>#REF!=K1144</f>
        <v>#REF!</v>
      </c>
      <c r="Z1144" t="e">
        <f>#REF!=L1144</f>
        <v>#REF!</v>
      </c>
      <c r="AA1144" t="b">
        <f t="shared" si="35"/>
        <v>1</v>
      </c>
    </row>
    <row r="1145" spans="1:27" ht="17.25" customHeight="1" thickTop="1" thickBot="1" x14ac:dyDescent="0.3">
      <c r="A1145" s="89" t="s">
        <v>178</v>
      </c>
      <c r="B1145" s="107" t="s">
        <v>30</v>
      </c>
      <c r="C1145" s="73" t="str">
        <f t="shared" si="34"/>
        <v>The Elton CofE Primary School of the Foundation of Frances and Jane Proby2029/2030</v>
      </c>
      <c r="D1145" s="85">
        <v>18</v>
      </c>
      <c r="E1145" s="85">
        <v>19</v>
      </c>
      <c r="F1145" s="85">
        <v>19</v>
      </c>
      <c r="G1145" s="85">
        <v>22</v>
      </c>
      <c r="H1145" s="85">
        <v>24</v>
      </c>
      <c r="I1145" s="85">
        <v>22</v>
      </c>
      <c r="J1145" s="85">
        <v>16</v>
      </c>
      <c r="K1145" s="85">
        <v>140</v>
      </c>
      <c r="L1145" s="76">
        <v>20</v>
      </c>
      <c r="P1145" t="e">
        <f>#REF!=A1145</f>
        <v>#REF!</v>
      </c>
      <c r="Q1145" t="e">
        <f>#REF!=B1145</f>
        <v>#REF!</v>
      </c>
      <c r="R1145" t="e">
        <f>#REF!=D1145</f>
        <v>#REF!</v>
      </c>
      <c r="S1145" t="e">
        <f>#REF!=E1145</f>
        <v>#REF!</v>
      </c>
      <c r="T1145" t="e">
        <f>#REF!=F1145</f>
        <v>#REF!</v>
      </c>
      <c r="U1145" t="e">
        <f>#REF!=G1145</f>
        <v>#REF!</v>
      </c>
      <c r="V1145" t="e">
        <f>#REF!=H1145</f>
        <v>#REF!</v>
      </c>
      <c r="W1145" t="e">
        <f>#REF!=I1145</f>
        <v>#REF!</v>
      </c>
      <c r="X1145" t="e">
        <f>#REF!=J1145</f>
        <v>#REF!</v>
      </c>
      <c r="Y1145" t="e">
        <f>#REF!=K1145</f>
        <v>#REF!</v>
      </c>
      <c r="Z1145" t="e">
        <f>#REF!=L1145</f>
        <v>#REF!</v>
      </c>
      <c r="AA1145" t="b">
        <f t="shared" si="35"/>
        <v>1</v>
      </c>
    </row>
    <row r="1146" spans="1:27" ht="17.25" customHeight="1" thickTop="1" thickBot="1" x14ac:dyDescent="0.3">
      <c r="A1146" s="90" t="s">
        <v>178</v>
      </c>
      <c r="B1146" s="109" t="s">
        <v>273</v>
      </c>
      <c r="C1146" s="73" t="str">
        <f t="shared" si="34"/>
        <v>The Elton CofE Primary School of the Foundation of Frances and Jane Proby2030/2031</v>
      </c>
      <c r="D1146" s="85">
        <v>17</v>
      </c>
      <c r="E1146" s="85">
        <v>19</v>
      </c>
      <c r="F1146" s="85">
        <v>21</v>
      </c>
      <c r="G1146" s="85">
        <v>18</v>
      </c>
      <c r="H1146" s="85">
        <v>23</v>
      </c>
      <c r="I1146" s="85">
        <v>23</v>
      </c>
      <c r="J1146" s="85">
        <v>22</v>
      </c>
      <c r="K1146" s="85">
        <v>143</v>
      </c>
      <c r="L1146" s="77">
        <v>20</v>
      </c>
      <c r="P1146" t="e">
        <f>#REF!=A1146</f>
        <v>#REF!</v>
      </c>
      <c r="Q1146" t="e">
        <f>#REF!=B1146</f>
        <v>#REF!</v>
      </c>
      <c r="R1146" t="e">
        <f>#REF!=D1146</f>
        <v>#REF!</v>
      </c>
      <c r="S1146" t="e">
        <f>#REF!=E1146</f>
        <v>#REF!</v>
      </c>
      <c r="T1146" t="e">
        <f>#REF!=F1146</f>
        <v>#REF!</v>
      </c>
      <c r="U1146" t="e">
        <f>#REF!=G1146</f>
        <v>#REF!</v>
      </c>
      <c r="V1146" t="e">
        <f>#REF!=H1146</f>
        <v>#REF!</v>
      </c>
      <c r="W1146" t="e">
        <f>#REF!=I1146</f>
        <v>#REF!</v>
      </c>
      <c r="X1146" t="e">
        <f>#REF!=J1146</f>
        <v>#REF!</v>
      </c>
      <c r="Y1146" t="e">
        <f>#REF!=K1146</f>
        <v>#REF!</v>
      </c>
      <c r="Z1146" t="e">
        <f>#REF!=L1146</f>
        <v>#REF!</v>
      </c>
      <c r="AA1146" t="b">
        <f t="shared" si="35"/>
        <v>1</v>
      </c>
    </row>
    <row r="1147" spans="1:27" ht="17.25" customHeight="1" thickTop="1" thickBot="1" x14ac:dyDescent="0.3">
      <c r="A1147" s="65" t="s">
        <v>179</v>
      </c>
      <c r="B1147" s="66" t="s">
        <v>39</v>
      </c>
      <c r="C1147" s="73" t="str">
        <f t="shared" si="34"/>
        <v>William de Yaxley Church of England Academy2022/2023</v>
      </c>
      <c r="D1147" s="85">
        <v>0</v>
      </c>
      <c r="E1147" s="85">
        <v>0</v>
      </c>
      <c r="F1147" s="85">
        <v>0</v>
      </c>
      <c r="G1147" s="85">
        <v>53</v>
      </c>
      <c r="H1147" s="85">
        <v>56</v>
      </c>
      <c r="I1147" s="85">
        <v>60</v>
      </c>
      <c r="J1147" s="85">
        <v>58</v>
      </c>
      <c r="K1147" s="85">
        <v>227</v>
      </c>
      <c r="L1147" s="73">
        <v>0</v>
      </c>
      <c r="P1147" t="e">
        <f>#REF!=A1147</f>
        <v>#REF!</v>
      </c>
      <c r="Q1147" t="e">
        <f>#REF!=B1147</f>
        <v>#REF!</v>
      </c>
      <c r="R1147" t="e">
        <f>#REF!=D1147</f>
        <v>#REF!</v>
      </c>
      <c r="S1147" t="e">
        <f>#REF!=E1147</f>
        <v>#REF!</v>
      </c>
      <c r="T1147" t="e">
        <f>#REF!=F1147</f>
        <v>#REF!</v>
      </c>
      <c r="U1147" t="e">
        <f>#REF!=G1147</f>
        <v>#REF!</v>
      </c>
      <c r="V1147" t="e">
        <f>#REF!=H1147</f>
        <v>#REF!</v>
      </c>
      <c r="W1147" t="e">
        <f>#REF!=I1147</f>
        <v>#REF!</v>
      </c>
      <c r="X1147" t="e">
        <f>#REF!=J1147</f>
        <v>#REF!</v>
      </c>
      <c r="Y1147" t="e">
        <f>#REF!=K1147</f>
        <v>#REF!</v>
      </c>
      <c r="Z1147" t="e">
        <f>#REF!=L1147</f>
        <v>#REF!</v>
      </c>
      <c r="AA1147" t="b">
        <f t="shared" si="35"/>
        <v>1</v>
      </c>
    </row>
    <row r="1148" spans="1:27" ht="17.25" customHeight="1" thickTop="1" thickBot="1" x14ac:dyDescent="0.3">
      <c r="A1148" s="67" t="s">
        <v>179</v>
      </c>
      <c r="B1148" s="68" t="s">
        <v>40</v>
      </c>
      <c r="C1148" s="73" t="str">
        <f t="shared" si="34"/>
        <v>William de Yaxley Church of England Academy2023/2024</v>
      </c>
      <c r="D1148" s="85">
        <v>0</v>
      </c>
      <c r="E1148" s="85">
        <v>0</v>
      </c>
      <c r="F1148" s="85">
        <v>0</v>
      </c>
      <c r="G1148" s="85">
        <v>39</v>
      </c>
      <c r="H1148" s="85">
        <v>55</v>
      </c>
      <c r="I1148" s="85">
        <v>57</v>
      </c>
      <c r="J1148" s="85">
        <v>61</v>
      </c>
      <c r="K1148" s="85">
        <v>212</v>
      </c>
      <c r="L1148" s="74">
        <v>0</v>
      </c>
      <c r="P1148" t="e">
        <f>#REF!=A1148</f>
        <v>#REF!</v>
      </c>
      <c r="Q1148" t="e">
        <f>#REF!=B1148</f>
        <v>#REF!</v>
      </c>
      <c r="R1148" t="e">
        <f>#REF!=D1148</f>
        <v>#REF!</v>
      </c>
      <c r="S1148" t="e">
        <f>#REF!=E1148</f>
        <v>#REF!</v>
      </c>
      <c r="T1148" t="e">
        <f>#REF!=F1148</f>
        <v>#REF!</v>
      </c>
      <c r="U1148" t="e">
        <f>#REF!=G1148</f>
        <v>#REF!</v>
      </c>
      <c r="V1148" t="e">
        <f>#REF!=H1148</f>
        <v>#REF!</v>
      </c>
      <c r="W1148" t="e">
        <f>#REF!=I1148</f>
        <v>#REF!</v>
      </c>
      <c r="X1148" t="e">
        <f>#REF!=J1148</f>
        <v>#REF!</v>
      </c>
      <c r="Y1148" t="e">
        <f>#REF!=K1148</f>
        <v>#REF!</v>
      </c>
      <c r="Z1148" t="e">
        <f>#REF!=L1148</f>
        <v>#REF!</v>
      </c>
      <c r="AA1148" t="b">
        <f t="shared" si="35"/>
        <v>1</v>
      </c>
    </row>
    <row r="1149" spans="1:27" ht="17.25" customHeight="1" thickTop="1" thickBot="1" x14ac:dyDescent="0.3">
      <c r="A1149" s="67" t="s">
        <v>179</v>
      </c>
      <c r="B1149" s="68" t="s">
        <v>25</v>
      </c>
      <c r="C1149" s="73" t="str">
        <f t="shared" si="34"/>
        <v>William de Yaxley Church of England Academy2024/2025</v>
      </c>
      <c r="D1149" s="85">
        <v>0</v>
      </c>
      <c r="E1149" s="85">
        <v>0</v>
      </c>
      <c r="F1149" s="85">
        <v>0</v>
      </c>
      <c r="G1149" s="85">
        <v>45</v>
      </c>
      <c r="H1149" s="85">
        <v>44</v>
      </c>
      <c r="I1149" s="85">
        <v>59</v>
      </c>
      <c r="J1149" s="85">
        <v>57</v>
      </c>
      <c r="K1149" s="85">
        <v>205</v>
      </c>
      <c r="L1149" s="74">
        <v>0</v>
      </c>
      <c r="P1149" t="e">
        <f>#REF!=A1149</f>
        <v>#REF!</v>
      </c>
      <c r="Q1149" t="e">
        <f>#REF!=B1149</f>
        <v>#REF!</v>
      </c>
      <c r="R1149" t="e">
        <f>#REF!=D1149</f>
        <v>#REF!</v>
      </c>
      <c r="S1149" t="e">
        <f>#REF!=E1149</f>
        <v>#REF!</v>
      </c>
      <c r="T1149" t="e">
        <f>#REF!=F1149</f>
        <v>#REF!</v>
      </c>
      <c r="U1149" t="e">
        <f>#REF!=G1149</f>
        <v>#REF!</v>
      </c>
      <c r="V1149" t="e">
        <f>#REF!=H1149</f>
        <v>#REF!</v>
      </c>
      <c r="W1149" t="e">
        <f>#REF!=I1149</f>
        <v>#REF!</v>
      </c>
      <c r="X1149" t="e">
        <f>#REF!=J1149</f>
        <v>#REF!</v>
      </c>
      <c r="Y1149" t="e">
        <f>#REF!=K1149</f>
        <v>#REF!</v>
      </c>
      <c r="Z1149" t="e">
        <f>#REF!=L1149</f>
        <v>#REF!</v>
      </c>
      <c r="AA1149" t="b">
        <f t="shared" si="35"/>
        <v>1</v>
      </c>
    </row>
    <row r="1150" spans="1:27" ht="17.25" customHeight="1" thickTop="1" thickBot="1" x14ac:dyDescent="0.3">
      <c r="A1150" s="86" t="s">
        <v>179</v>
      </c>
      <c r="B1150" s="69" t="s">
        <v>26</v>
      </c>
      <c r="C1150" s="73" t="str">
        <f t="shared" si="34"/>
        <v>William de Yaxley Church of England Academy2025/2026</v>
      </c>
      <c r="D1150" s="85">
        <v>0</v>
      </c>
      <c r="E1150" s="85">
        <v>0</v>
      </c>
      <c r="F1150" s="85">
        <v>0</v>
      </c>
      <c r="G1150" s="85">
        <v>51</v>
      </c>
      <c r="H1150" s="85">
        <v>50</v>
      </c>
      <c r="I1150" s="85">
        <v>45</v>
      </c>
      <c r="J1150" s="85">
        <v>59</v>
      </c>
      <c r="K1150" s="85">
        <v>205</v>
      </c>
      <c r="L1150" s="75">
        <v>64</v>
      </c>
      <c r="P1150" t="e">
        <f>#REF!=A1150</f>
        <v>#REF!</v>
      </c>
      <c r="Q1150" t="e">
        <f>#REF!=B1150</f>
        <v>#REF!</v>
      </c>
      <c r="R1150" t="e">
        <f>#REF!=D1150</f>
        <v>#REF!</v>
      </c>
      <c r="S1150" t="e">
        <f>#REF!=E1150</f>
        <v>#REF!</v>
      </c>
      <c r="T1150" t="e">
        <f>#REF!=F1150</f>
        <v>#REF!</v>
      </c>
      <c r="U1150" t="e">
        <f>#REF!=G1150</f>
        <v>#REF!</v>
      </c>
      <c r="V1150" t="e">
        <f>#REF!=H1150</f>
        <v>#REF!</v>
      </c>
      <c r="W1150" t="e">
        <f>#REF!=I1150</f>
        <v>#REF!</v>
      </c>
      <c r="X1150" t="e">
        <f>#REF!=J1150</f>
        <v>#REF!</v>
      </c>
      <c r="Y1150" t="e">
        <f>#REF!=K1150</f>
        <v>#REF!</v>
      </c>
      <c r="Z1150" t="e">
        <f>#REF!=L1150</f>
        <v>#REF!</v>
      </c>
      <c r="AA1150" t="b">
        <f t="shared" si="35"/>
        <v>1</v>
      </c>
    </row>
    <row r="1151" spans="1:27" ht="17.25" customHeight="1" thickTop="1" thickBot="1" x14ac:dyDescent="0.3">
      <c r="A1151" s="87" t="s">
        <v>179</v>
      </c>
      <c r="B1151" s="70" t="s">
        <v>27</v>
      </c>
      <c r="C1151" s="73" t="str">
        <f t="shared" si="34"/>
        <v>William de Yaxley Church of England Academy2026/2027</v>
      </c>
      <c r="D1151" s="85">
        <v>0</v>
      </c>
      <c r="E1151" s="85">
        <v>0</v>
      </c>
      <c r="F1151" s="85">
        <v>0</v>
      </c>
      <c r="G1151" s="85">
        <v>55</v>
      </c>
      <c r="H1151" s="85">
        <v>56</v>
      </c>
      <c r="I1151" s="85">
        <v>52</v>
      </c>
      <c r="J1151" s="85">
        <v>45</v>
      </c>
      <c r="K1151" s="85">
        <v>208</v>
      </c>
      <c r="L1151" s="76">
        <v>64</v>
      </c>
      <c r="P1151" t="e">
        <f>#REF!=A1151</f>
        <v>#REF!</v>
      </c>
      <c r="Q1151" t="e">
        <f>#REF!=B1151</f>
        <v>#REF!</v>
      </c>
      <c r="R1151" t="e">
        <f>#REF!=D1151</f>
        <v>#REF!</v>
      </c>
      <c r="S1151" t="e">
        <f>#REF!=E1151</f>
        <v>#REF!</v>
      </c>
      <c r="T1151" t="e">
        <f>#REF!=F1151</f>
        <v>#REF!</v>
      </c>
      <c r="U1151" t="e">
        <f>#REF!=G1151</f>
        <v>#REF!</v>
      </c>
      <c r="V1151" t="e">
        <f>#REF!=H1151</f>
        <v>#REF!</v>
      </c>
      <c r="W1151" t="e">
        <f>#REF!=I1151</f>
        <v>#REF!</v>
      </c>
      <c r="X1151" t="e">
        <f>#REF!=J1151</f>
        <v>#REF!</v>
      </c>
      <c r="Y1151" t="e">
        <f>#REF!=K1151</f>
        <v>#REF!</v>
      </c>
      <c r="Z1151" t="e">
        <f>#REF!=L1151</f>
        <v>#REF!</v>
      </c>
      <c r="AA1151" t="b">
        <f t="shared" si="35"/>
        <v>1</v>
      </c>
    </row>
    <row r="1152" spans="1:27" ht="17.25" customHeight="1" thickTop="1" thickBot="1" x14ac:dyDescent="0.3">
      <c r="A1152" s="87" t="s">
        <v>179</v>
      </c>
      <c r="B1152" s="70" t="s">
        <v>28</v>
      </c>
      <c r="C1152" s="73" t="str">
        <f t="shared" si="34"/>
        <v>William de Yaxley Church of England Academy2027/2028</v>
      </c>
      <c r="D1152" s="85">
        <v>0</v>
      </c>
      <c r="E1152" s="85">
        <v>0</v>
      </c>
      <c r="F1152" s="85">
        <v>0</v>
      </c>
      <c r="G1152" s="85">
        <v>56</v>
      </c>
      <c r="H1152" s="85">
        <v>60</v>
      </c>
      <c r="I1152" s="85">
        <v>58</v>
      </c>
      <c r="J1152" s="85">
        <v>52</v>
      </c>
      <c r="K1152" s="85">
        <v>226</v>
      </c>
      <c r="L1152" s="76">
        <v>64</v>
      </c>
      <c r="P1152" t="e">
        <f>#REF!=A1152</f>
        <v>#REF!</v>
      </c>
      <c r="Q1152" t="e">
        <f>#REF!=B1152</f>
        <v>#REF!</v>
      </c>
      <c r="R1152" t="e">
        <f>#REF!=D1152</f>
        <v>#REF!</v>
      </c>
      <c r="S1152" t="e">
        <f>#REF!=E1152</f>
        <v>#REF!</v>
      </c>
      <c r="T1152" t="e">
        <f>#REF!=F1152</f>
        <v>#REF!</v>
      </c>
      <c r="U1152" t="e">
        <f>#REF!=G1152</f>
        <v>#REF!</v>
      </c>
      <c r="V1152" t="e">
        <f>#REF!=H1152</f>
        <v>#REF!</v>
      </c>
      <c r="W1152" t="e">
        <f>#REF!=I1152</f>
        <v>#REF!</v>
      </c>
      <c r="X1152" t="e">
        <f>#REF!=J1152</f>
        <v>#REF!</v>
      </c>
      <c r="Y1152" t="e">
        <f>#REF!=K1152</f>
        <v>#REF!</v>
      </c>
      <c r="Z1152" t="e">
        <f>#REF!=L1152</f>
        <v>#REF!</v>
      </c>
      <c r="AA1152" t="b">
        <f t="shared" si="35"/>
        <v>1</v>
      </c>
    </row>
    <row r="1153" spans="1:27" ht="17.25" customHeight="1" thickTop="1" thickBot="1" x14ac:dyDescent="0.3">
      <c r="A1153" s="88" t="s">
        <v>179</v>
      </c>
      <c r="B1153" s="70" t="s">
        <v>29</v>
      </c>
      <c r="C1153" s="73" t="str">
        <f t="shared" si="34"/>
        <v>William de Yaxley Church of England Academy2028/2029</v>
      </c>
      <c r="D1153" s="85">
        <v>0</v>
      </c>
      <c r="E1153" s="85">
        <v>0</v>
      </c>
      <c r="F1153" s="85">
        <v>0</v>
      </c>
      <c r="G1153" s="85">
        <v>35</v>
      </c>
      <c r="H1153" s="85">
        <v>61</v>
      </c>
      <c r="I1153" s="85">
        <v>62</v>
      </c>
      <c r="J1153" s="85">
        <v>58</v>
      </c>
      <c r="K1153" s="85">
        <v>216</v>
      </c>
      <c r="L1153" s="76">
        <v>64</v>
      </c>
      <c r="P1153" t="e">
        <f>#REF!=A1153</f>
        <v>#REF!</v>
      </c>
      <c r="Q1153" t="e">
        <f>#REF!=B1153</f>
        <v>#REF!</v>
      </c>
      <c r="R1153" t="e">
        <f>#REF!=D1153</f>
        <v>#REF!</v>
      </c>
      <c r="S1153" t="e">
        <f>#REF!=E1153</f>
        <v>#REF!</v>
      </c>
      <c r="T1153" t="e">
        <f>#REF!=F1153</f>
        <v>#REF!</v>
      </c>
      <c r="U1153" t="e">
        <f>#REF!=G1153</f>
        <v>#REF!</v>
      </c>
      <c r="V1153" t="e">
        <f>#REF!=H1153</f>
        <v>#REF!</v>
      </c>
      <c r="W1153" t="e">
        <f>#REF!=I1153</f>
        <v>#REF!</v>
      </c>
      <c r="X1153" t="e">
        <f>#REF!=J1153</f>
        <v>#REF!</v>
      </c>
      <c r="Y1153" t="e">
        <f>#REF!=K1153</f>
        <v>#REF!</v>
      </c>
      <c r="Z1153" t="e">
        <f>#REF!=L1153</f>
        <v>#REF!</v>
      </c>
      <c r="AA1153" t="b">
        <f t="shared" si="35"/>
        <v>1</v>
      </c>
    </row>
    <row r="1154" spans="1:27" ht="17.25" customHeight="1" thickTop="1" thickBot="1" x14ac:dyDescent="0.3">
      <c r="A1154" s="89" t="s">
        <v>179</v>
      </c>
      <c r="B1154" s="107" t="s">
        <v>30</v>
      </c>
      <c r="C1154" s="73" t="str">
        <f t="shared" ref="C1154:C1217" si="36">A1154&amp;B1154</f>
        <v>William de Yaxley Church of England Academy2029/2030</v>
      </c>
      <c r="D1154" s="85">
        <v>0</v>
      </c>
      <c r="E1154" s="85">
        <v>0</v>
      </c>
      <c r="F1154" s="85">
        <v>0</v>
      </c>
      <c r="G1154" s="85">
        <v>43</v>
      </c>
      <c r="H1154" s="85">
        <v>40</v>
      </c>
      <c r="I1154" s="85">
        <v>63</v>
      </c>
      <c r="J1154" s="85">
        <v>62</v>
      </c>
      <c r="K1154" s="85">
        <v>208</v>
      </c>
      <c r="L1154" s="76">
        <v>64</v>
      </c>
      <c r="P1154" t="e">
        <f>#REF!=A1154</f>
        <v>#REF!</v>
      </c>
      <c r="Q1154" t="e">
        <f>#REF!=B1154</f>
        <v>#REF!</v>
      </c>
      <c r="R1154" t="e">
        <f>#REF!=D1154</f>
        <v>#REF!</v>
      </c>
      <c r="S1154" t="e">
        <f>#REF!=E1154</f>
        <v>#REF!</v>
      </c>
      <c r="T1154" t="e">
        <f>#REF!=F1154</f>
        <v>#REF!</v>
      </c>
      <c r="U1154" t="e">
        <f>#REF!=G1154</f>
        <v>#REF!</v>
      </c>
      <c r="V1154" t="e">
        <f>#REF!=H1154</f>
        <v>#REF!</v>
      </c>
      <c r="W1154" t="e">
        <f>#REF!=I1154</f>
        <v>#REF!</v>
      </c>
      <c r="X1154" t="e">
        <f>#REF!=J1154</f>
        <v>#REF!</v>
      </c>
      <c r="Y1154" t="e">
        <f>#REF!=K1154</f>
        <v>#REF!</v>
      </c>
      <c r="Z1154" t="e">
        <f>#REF!=L1154</f>
        <v>#REF!</v>
      </c>
      <c r="AA1154" t="b">
        <f t="shared" si="35"/>
        <v>1</v>
      </c>
    </row>
    <row r="1155" spans="1:27" ht="17.25" customHeight="1" thickTop="1" thickBot="1" x14ac:dyDescent="0.3">
      <c r="A1155" s="90" t="s">
        <v>179</v>
      </c>
      <c r="B1155" s="109" t="s">
        <v>273</v>
      </c>
      <c r="C1155" s="73" t="str">
        <f t="shared" si="36"/>
        <v>William de Yaxley Church of England Academy2030/2031</v>
      </c>
      <c r="D1155" s="85">
        <v>0</v>
      </c>
      <c r="E1155" s="85">
        <v>0</v>
      </c>
      <c r="F1155" s="85">
        <v>0</v>
      </c>
      <c r="G1155" s="85">
        <v>41</v>
      </c>
      <c r="H1155" s="85">
        <v>48</v>
      </c>
      <c r="I1155" s="85">
        <v>42</v>
      </c>
      <c r="J1155" s="85">
        <v>63</v>
      </c>
      <c r="K1155" s="85">
        <v>194</v>
      </c>
      <c r="L1155" s="77">
        <v>64</v>
      </c>
      <c r="P1155" t="e">
        <f>#REF!=A1155</f>
        <v>#REF!</v>
      </c>
      <c r="Q1155" t="e">
        <f>#REF!=B1155</f>
        <v>#REF!</v>
      </c>
      <c r="R1155" t="e">
        <f>#REF!=D1155</f>
        <v>#REF!</v>
      </c>
      <c r="S1155" t="e">
        <f>#REF!=E1155</f>
        <v>#REF!</v>
      </c>
      <c r="T1155" t="e">
        <f>#REF!=F1155</f>
        <v>#REF!</v>
      </c>
      <c r="U1155" t="e">
        <f>#REF!=G1155</f>
        <v>#REF!</v>
      </c>
      <c r="V1155" t="e">
        <f>#REF!=H1155</f>
        <v>#REF!</v>
      </c>
      <c r="W1155" t="e">
        <f>#REF!=I1155</f>
        <v>#REF!</v>
      </c>
      <c r="X1155" t="e">
        <f>#REF!=J1155</f>
        <v>#REF!</v>
      </c>
      <c r="Y1155" t="e">
        <f>#REF!=K1155</f>
        <v>#REF!</v>
      </c>
      <c r="Z1155" t="e">
        <f>#REF!=L1155</f>
        <v>#REF!</v>
      </c>
      <c r="AA1155" t="b">
        <f t="shared" si="35"/>
        <v>1</v>
      </c>
    </row>
    <row r="1156" spans="1:27" ht="17.25" customHeight="1" thickTop="1" thickBot="1" x14ac:dyDescent="0.3">
      <c r="A1156" s="65" t="s">
        <v>180</v>
      </c>
      <c r="B1156" s="66" t="s">
        <v>39</v>
      </c>
      <c r="C1156" s="73" t="str">
        <f t="shared" si="36"/>
        <v>Yaxley Infant School2022/2023</v>
      </c>
      <c r="D1156" s="85">
        <v>52</v>
      </c>
      <c r="E1156" s="85">
        <v>41</v>
      </c>
      <c r="F1156" s="85">
        <v>38</v>
      </c>
      <c r="G1156" s="85">
        <v>0</v>
      </c>
      <c r="H1156" s="85">
        <v>0</v>
      </c>
      <c r="I1156" s="85">
        <v>0</v>
      </c>
      <c r="J1156" s="85">
        <v>0</v>
      </c>
      <c r="K1156" s="85">
        <v>131</v>
      </c>
      <c r="L1156" s="73">
        <v>0</v>
      </c>
      <c r="P1156" t="e">
        <f>#REF!=A1156</f>
        <v>#REF!</v>
      </c>
      <c r="Q1156" t="e">
        <f>#REF!=B1156</f>
        <v>#REF!</v>
      </c>
      <c r="R1156" t="e">
        <f>#REF!=D1156</f>
        <v>#REF!</v>
      </c>
      <c r="S1156" t="e">
        <f>#REF!=E1156</f>
        <v>#REF!</v>
      </c>
      <c r="T1156" t="e">
        <f>#REF!=F1156</f>
        <v>#REF!</v>
      </c>
      <c r="U1156" t="e">
        <f>#REF!=G1156</f>
        <v>#REF!</v>
      </c>
      <c r="V1156" t="e">
        <f>#REF!=H1156</f>
        <v>#REF!</v>
      </c>
      <c r="W1156" t="e">
        <f>#REF!=I1156</f>
        <v>#REF!</v>
      </c>
      <c r="X1156" t="e">
        <f>#REF!=J1156</f>
        <v>#REF!</v>
      </c>
      <c r="Y1156" t="e">
        <f>#REF!=K1156</f>
        <v>#REF!</v>
      </c>
      <c r="Z1156" t="e">
        <f>#REF!=L1156</f>
        <v>#REF!</v>
      </c>
      <c r="AA1156" t="b">
        <f t="shared" ref="AA1156:AA1219" si="37">O1156=M1156</f>
        <v>1</v>
      </c>
    </row>
    <row r="1157" spans="1:27" ht="17.25" customHeight="1" thickTop="1" thickBot="1" x14ac:dyDescent="0.3">
      <c r="A1157" s="67" t="s">
        <v>180</v>
      </c>
      <c r="B1157" s="68" t="s">
        <v>40</v>
      </c>
      <c r="C1157" s="73" t="str">
        <f t="shared" si="36"/>
        <v>Yaxley Infant School2023/2024</v>
      </c>
      <c r="D1157" s="85">
        <v>51</v>
      </c>
      <c r="E1157" s="85">
        <v>55</v>
      </c>
      <c r="F1157" s="85">
        <v>46</v>
      </c>
      <c r="G1157" s="85">
        <v>0</v>
      </c>
      <c r="H1157" s="85">
        <v>0</v>
      </c>
      <c r="I1157" s="85">
        <v>0</v>
      </c>
      <c r="J1157" s="85">
        <v>0</v>
      </c>
      <c r="K1157" s="85">
        <v>152</v>
      </c>
      <c r="L1157" s="74">
        <v>0</v>
      </c>
      <c r="P1157" t="e">
        <f>#REF!=A1157</f>
        <v>#REF!</v>
      </c>
      <c r="Q1157" t="e">
        <f>#REF!=B1157</f>
        <v>#REF!</v>
      </c>
      <c r="R1157" t="e">
        <f>#REF!=D1157</f>
        <v>#REF!</v>
      </c>
      <c r="S1157" t="e">
        <f>#REF!=E1157</f>
        <v>#REF!</v>
      </c>
      <c r="T1157" t="e">
        <f>#REF!=F1157</f>
        <v>#REF!</v>
      </c>
      <c r="U1157" t="e">
        <f>#REF!=G1157</f>
        <v>#REF!</v>
      </c>
      <c r="V1157" t="e">
        <f>#REF!=H1157</f>
        <v>#REF!</v>
      </c>
      <c r="W1157" t="e">
        <f>#REF!=I1157</f>
        <v>#REF!</v>
      </c>
      <c r="X1157" t="e">
        <f>#REF!=J1157</f>
        <v>#REF!</v>
      </c>
      <c r="Y1157" t="e">
        <f>#REF!=K1157</f>
        <v>#REF!</v>
      </c>
      <c r="Z1157" t="e">
        <f>#REF!=L1157</f>
        <v>#REF!</v>
      </c>
      <c r="AA1157" t="b">
        <f t="shared" si="37"/>
        <v>1</v>
      </c>
    </row>
    <row r="1158" spans="1:27" ht="17.25" customHeight="1" thickTop="1" thickBot="1" x14ac:dyDescent="0.3">
      <c r="A1158" s="67" t="s">
        <v>180</v>
      </c>
      <c r="B1158" s="68" t="s">
        <v>25</v>
      </c>
      <c r="C1158" s="73" t="str">
        <f t="shared" si="36"/>
        <v>Yaxley Infant School2024/2025</v>
      </c>
      <c r="D1158" s="85">
        <v>53</v>
      </c>
      <c r="E1158" s="85">
        <v>54</v>
      </c>
      <c r="F1158" s="85">
        <v>52</v>
      </c>
      <c r="G1158" s="85">
        <v>0</v>
      </c>
      <c r="H1158" s="85">
        <v>0</v>
      </c>
      <c r="I1158" s="85">
        <v>0</v>
      </c>
      <c r="J1158" s="85">
        <v>0</v>
      </c>
      <c r="K1158" s="85">
        <v>159</v>
      </c>
      <c r="L1158" s="74">
        <v>0</v>
      </c>
      <c r="P1158" t="e">
        <f>#REF!=A1158</f>
        <v>#REF!</v>
      </c>
      <c r="Q1158" t="e">
        <f>#REF!=B1158</f>
        <v>#REF!</v>
      </c>
      <c r="R1158" t="e">
        <f>#REF!=D1158</f>
        <v>#REF!</v>
      </c>
      <c r="S1158" t="e">
        <f>#REF!=E1158</f>
        <v>#REF!</v>
      </c>
      <c r="T1158" t="e">
        <f>#REF!=F1158</f>
        <v>#REF!</v>
      </c>
      <c r="U1158" t="e">
        <f>#REF!=G1158</f>
        <v>#REF!</v>
      </c>
      <c r="V1158" t="e">
        <f>#REF!=H1158</f>
        <v>#REF!</v>
      </c>
      <c r="W1158" t="e">
        <f>#REF!=I1158</f>
        <v>#REF!</v>
      </c>
      <c r="X1158" t="e">
        <f>#REF!=J1158</f>
        <v>#REF!</v>
      </c>
      <c r="Y1158" t="e">
        <f>#REF!=K1158</f>
        <v>#REF!</v>
      </c>
      <c r="Z1158" t="e">
        <f>#REF!=L1158</f>
        <v>#REF!</v>
      </c>
      <c r="AA1158" t="b">
        <f t="shared" si="37"/>
        <v>1</v>
      </c>
    </row>
    <row r="1159" spans="1:27" ht="17.25" customHeight="1" thickTop="1" thickBot="1" x14ac:dyDescent="0.3">
      <c r="A1159" s="86" t="s">
        <v>180</v>
      </c>
      <c r="B1159" s="69" t="s">
        <v>26</v>
      </c>
      <c r="C1159" s="73" t="str">
        <f t="shared" si="36"/>
        <v>Yaxley Infant School2025/2026</v>
      </c>
      <c r="D1159" s="85">
        <v>32</v>
      </c>
      <c r="E1159" s="85">
        <v>56</v>
      </c>
      <c r="F1159" s="85">
        <v>55</v>
      </c>
      <c r="G1159" s="85">
        <v>0</v>
      </c>
      <c r="H1159" s="85">
        <v>0</v>
      </c>
      <c r="I1159" s="85">
        <v>0</v>
      </c>
      <c r="J1159" s="85">
        <v>0</v>
      </c>
      <c r="K1159" s="85">
        <v>143</v>
      </c>
      <c r="L1159" s="75">
        <v>60</v>
      </c>
      <c r="P1159" t="e">
        <f>#REF!=A1159</f>
        <v>#REF!</v>
      </c>
      <c r="Q1159" t="e">
        <f>#REF!=B1159</f>
        <v>#REF!</v>
      </c>
      <c r="R1159" t="e">
        <f>#REF!=D1159</f>
        <v>#REF!</v>
      </c>
      <c r="S1159" t="e">
        <f>#REF!=E1159</f>
        <v>#REF!</v>
      </c>
      <c r="T1159" t="e">
        <f>#REF!=F1159</f>
        <v>#REF!</v>
      </c>
      <c r="U1159" t="e">
        <f>#REF!=G1159</f>
        <v>#REF!</v>
      </c>
      <c r="V1159" t="e">
        <f>#REF!=H1159</f>
        <v>#REF!</v>
      </c>
      <c r="W1159" t="e">
        <f>#REF!=I1159</f>
        <v>#REF!</v>
      </c>
      <c r="X1159" t="e">
        <f>#REF!=J1159</f>
        <v>#REF!</v>
      </c>
      <c r="Y1159" t="e">
        <f>#REF!=K1159</f>
        <v>#REF!</v>
      </c>
      <c r="Z1159" t="e">
        <f>#REF!=L1159</f>
        <v>#REF!</v>
      </c>
      <c r="AA1159" t="b">
        <f t="shared" si="37"/>
        <v>1</v>
      </c>
    </row>
    <row r="1160" spans="1:27" ht="17.25" customHeight="1" thickTop="1" thickBot="1" x14ac:dyDescent="0.3">
      <c r="A1160" s="87" t="s">
        <v>180</v>
      </c>
      <c r="B1160" s="70" t="s">
        <v>27</v>
      </c>
      <c r="C1160" s="73" t="str">
        <f t="shared" si="36"/>
        <v>Yaxley Infant School2026/2027</v>
      </c>
      <c r="D1160" s="85">
        <v>40</v>
      </c>
      <c r="E1160" s="85">
        <v>35</v>
      </c>
      <c r="F1160" s="85">
        <v>56</v>
      </c>
      <c r="G1160" s="85">
        <v>0</v>
      </c>
      <c r="H1160" s="85">
        <v>0</v>
      </c>
      <c r="I1160" s="85">
        <v>0</v>
      </c>
      <c r="J1160" s="85">
        <v>0</v>
      </c>
      <c r="K1160" s="85">
        <v>131</v>
      </c>
      <c r="L1160" s="76">
        <v>60</v>
      </c>
      <c r="P1160" t="e">
        <f>#REF!=A1160</f>
        <v>#REF!</v>
      </c>
      <c r="Q1160" t="e">
        <f>#REF!=B1160</f>
        <v>#REF!</v>
      </c>
      <c r="R1160" t="e">
        <f>#REF!=D1160</f>
        <v>#REF!</v>
      </c>
      <c r="S1160" t="e">
        <f>#REF!=E1160</f>
        <v>#REF!</v>
      </c>
      <c r="T1160" t="e">
        <f>#REF!=F1160</f>
        <v>#REF!</v>
      </c>
      <c r="U1160" t="e">
        <f>#REF!=G1160</f>
        <v>#REF!</v>
      </c>
      <c r="V1160" t="e">
        <f>#REF!=H1160</f>
        <v>#REF!</v>
      </c>
      <c r="W1160" t="e">
        <f>#REF!=I1160</f>
        <v>#REF!</v>
      </c>
      <c r="X1160" t="e">
        <f>#REF!=J1160</f>
        <v>#REF!</v>
      </c>
      <c r="Y1160" t="e">
        <f>#REF!=K1160</f>
        <v>#REF!</v>
      </c>
      <c r="Z1160" t="e">
        <f>#REF!=L1160</f>
        <v>#REF!</v>
      </c>
      <c r="AA1160" t="b">
        <f t="shared" si="37"/>
        <v>1</v>
      </c>
    </row>
    <row r="1161" spans="1:27" ht="17.25" customHeight="1" thickTop="1" thickBot="1" x14ac:dyDescent="0.3">
      <c r="A1161" s="87" t="s">
        <v>180</v>
      </c>
      <c r="B1161" s="70" t="s">
        <v>28</v>
      </c>
      <c r="C1161" s="73" t="str">
        <f t="shared" si="36"/>
        <v>Yaxley Infant School2027/2028</v>
      </c>
      <c r="D1161" s="85">
        <v>38</v>
      </c>
      <c r="E1161" s="85">
        <v>43</v>
      </c>
      <c r="F1161" s="85">
        <v>35</v>
      </c>
      <c r="G1161" s="85">
        <v>0</v>
      </c>
      <c r="H1161" s="85">
        <v>0</v>
      </c>
      <c r="I1161" s="85">
        <v>0</v>
      </c>
      <c r="J1161" s="85">
        <v>0</v>
      </c>
      <c r="K1161" s="85">
        <v>116</v>
      </c>
      <c r="L1161" s="76">
        <v>60</v>
      </c>
      <c r="P1161" t="e">
        <f>#REF!=A1161</f>
        <v>#REF!</v>
      </c>
      <c r="Q1161" t="e">
        <f>#REF!=B1161</f>
        <v>#REF!</v>
      </c>
      <c r="R1161" t="e">
        <f>#REF!=D1161</f>
        <v>#REF!</v>
      </c>
      <c r="S1161" t="e">
        <f>#REF!=E1161</f>
        <v>#REF!</v>
      </c>
      <c r="T1161" t="e">
        <f>#REF!=F1161</f>
        <v>#REF!</v>
      </c>
      <c r="U1161" t="e">
        <f>#REF!=G1161</f>
        <v>#REF!</v>
      </c>
      <c r="V1161" t="e">
        <f>#REF!=H1161</f>
        <v>#REF!</v>
      </c>
      <c r="W1161" t="e">
        <f>#REF!=I1161</f>
        <v>#REF!</v>
      </c>
      <c r="X1161" t="e">
        <f>#REF!=J1161</f>
        <v>#REF!</v>
      </c>
      <c r="Y1161" t="e">
        <f>#REF!=K1161</f>
        <v>#REF!</v>
      </c>
      <c r="Z1161" t="e">
        <f>#REF!=L1161</f>
        <v>#REF!</v>
      </c>
      <c r="AA1161" t="b">
        <f t="shared" si="37"/>
        <v>1</v>
      </c>
    </row>
    <row r="1162" spans="1:27" ht="17.25" customHeight="1" thickTop="1" thickBot="1" x14ac:dyDescent="0.3">
      <c r="A1162" s="88" t="s">
        <v>180</v>
      </c>
      <c r="B1162" s="70" t="s">
        <v>29</v>
      </c>
      <c r="C1162" s="73" t="str">
        <f t="shared" si="36"/>
        <v>Yaxley Infant School2028/2029</v>
      </c>
      <c r="D1162" s="85">
        <v>43</v>
      </c>
      <c r="E1162" s="85">
        <v>41</v>
      </c>
      <c r="F1162" s="85">
        <v>43</v>
      </c>
      <c r="G1162" s="85">
        <v>0</v>
      </c>
      <c r="H1162" s="85">
        <v>0</v>
      </c>
      <c r="I1162" s="85">
        <v>0</v>
      </c>
      <c r="J1162" s="85">
        <v>0</v>
      </c>
      <c r="K1162" s="85">
        <v>127</v>
      </c>
      <c r="L1162" s="76">
        <v>60</v>
      </c>
      <c r="P1162" t="e">
        <f>#REF!=A1162</f>
        <v>#REF!</v>
      </c>
      <c r="Q1162" t="e">
        <f>#REF!=B1162</f>
        <v>#REF!</v>
      </c>
      <c r="R1162" t="e">
        <f>#REF!=D1162</f>
        <v>#REF!</v>
      </c>
      <c r="S1162" t="e">
        <f>#REF!=E1162</f>
        <v>#REF!</v>
      </c>
      <c r="T1162" t="e">
        <f>#REF!=F1162</f>
        <v>#REF!</v>
      </c>
      <c r="U1162" t="e">
        <f>#REF!=G1162</f>
        <v>#REF!</v>
      </c>
      <c r="V1162" t="e">
        <f>#REF!=H1162</f>
        <v>#REF!</v>
      </c>
      <c r="W1162" t="e">
        <f>#REF!=I1162</f>
        <v>#REF!</v>
      </c>
      <c r="X1162" t="e">
        <f>#REF!=J1162</f>
        <v>#REF!</v>
      </c>
      <c r="Y1162" t="e">
        <f>#REF!=K1162</f>
        <v>#REF!</v>
      </c>
      <c r="Z1162" t="e">
        <f>#REF!=L1162</f>
        <v>#REF!</v>
      </c>
      <c r="AA1162" t="b">
        <f t="shared" si="37"/>
        <v>1</v>
      </c>
    </row>
    <row r="1163" spans="1:27" ht="17.25" customHeight="1" thickTop="1" thickBot="1" x14ac:dyDescent="0.3">
      <c r="A1163" s="89" t="s">
        <v>180</v>
      </c>
      <c r="B1163" s="107" t="s">
        <v>30</v>
      </c>
      <c r="C1163" s="73" t="str">
        <f t="shared" si="36"/>
        <v>Yaxley Infant School2029/2030</v>
      </c>
      <c r="D1163" s="85">
        <v>40</v>
      </c>
      <c r="E1163" s="85">
        <v>46</v>
      </c>
      <c r="F1163" s="85">
        <v>41</v>
      </c>
      <c r="G1163" s="85">
        <v>0</v>
      </c>
      <c r="H1163" s="85">
        <v>0</v>
      </c>
      <c r="I1163" s="85">
        <v>0</v>
      </c>
      <c r="J1163" s="85">
        <v>0</v>
      </c>
      <c r="K1163" s="85">
        <v>127</v>
      </c>
      <c r="L1163" s="76">
        <v>60</v>
      </c>
      <c r="P1163" t="e">
        <f>#REF!=A1163</f>
        <v>#REF!</v>
      </c>
      <c r="Q1163" t="e">
        <f>#REF!=B1163</f>
        <v>#REF!</v>
      </c>
      <c r="R1163" t="e">
        <f>#REF!=D1163</f>
        <v>#REF!</v>
      </c>
      <c r="S1163" t="e">
        <f>#REF!=E1163</f>
        <v>#REF!</v>
      </c>
      <c r="T1163" t="e">
        <f>#REF!=F1163</f>
        <v>#REF!</v>
      </c>
      <c r="U1163" t="e">
        <f>#REF!=G1163</f>
        <v>#REF!</v>
      </c>
      <c r="V1163" t="e">
        <f>#REF!=H1163</f>
        <v>#REF!</v>
      </c>
      <c r="W1163" t="e">
        <f>#REF!=I1163</f>
        <v>#REF!</v>
      </c>
      <c r="X1163" t="e">
        <f>#REF!=J1163</f>
        <v>#REF!</v>
      </c>
      <c r="Y1163" t="e">
        <f>#REF!=K1163</f>
        <v>#REF!</v>
      </c>
      <c r="Z1163" t="e">
        <f>#REF!=L1163</f>
        <v>#REF!</v>
      </c>
      <c r="AA1163" t="b">
        <f t="shared" si="37"/>
        <v>1</v>
      </c>
    </row>
    <row r="1164" spans="1:27" ht="17.25" customHeight="1" thickTop="1" thickBot="1" x14ac:dyDescent="0.3">
      <c r="A1164" s="90" t="s">
        <v>180</v>
      </c>
      <c r="B1164" s="109" t="s">
        <v>273</v>
      </c>
      <c r="C1164" s="73" t="str">
        <f t="shared" si="36"/>
        <v>Yaxley Infant School2030/2031</v>
      </c>
      <c r="D1164" s="85">
        <v>43</v>
      </c>
      <c r="E1164" s="85">
        <v>43</v>
      </c>
      <c r="F1164" s="85">
        <v>46</v>
      </c>
      <c r="G1164" s="85">
        <v>0</v>
      </c>
      <c r="H1164" s="85">
        <v>0</v>
      </c>
      <c r="I1164" s="85">
        <v>0</v>
      </c>
      <c r="J1164" s="85">
        <v>0</v>
      </c>
      <c r="K1164" s="85">
        <v>132</v>
      </c>
      <c r="L1164" s="77">
        <v>60</v>
      </c>
      <c r="P1164" t="e">
        <f>#REF!=A1164</f>
        <v>#REF!</v>
      </c>
      <c r="Q1164" t="e">
        <f>#REF!=B1164</f>
        <v>#REF!</v>
      </c>
      <c r="R1164" t="e">
        <f>#REF!=D1164</f>
        <v>#REF!</v>
      </c>
      <c r="S1164" t="e">
        <f>#REF!=E1164</f>
        <v>#REF!</v>
      </c>
      <c r="T1164" t="e">
        <f>#REF!=F1164</f>
        <v>#REF!</v>
      </c>
      <c r="U1164" t="e">
        <f>#REF!=G1164</f>
        <v>#REF!</v>
      </c>
      <c r="V1164" t="e">
        <f>#REF!=H1164</f>
        <v>#REF!</v>
      </c>
      <c r="W1164" t="e">
        <f>#REF!=I1164</f>
        <v>#REF!</v>
      </c>
      <c r="X1164" t="e">
        <f>#REF!=J1164</f>
        <v>#REF!</v>
      </c>
      <c r="Y1164" t="e">
        <f>#REF!=K1164</f>
        <v>#REF!</v>
      </c>
      <c r="Z1164" t="e">
        <f>#REF!=L1164</f>
        <v>#REF!</v>
      </c>
      <c r="AA1164" t="b">
        <f t="shared" si="37"/>
        <v>1</v>
      </c>
    </row>
    <row r="1165" spans="1:27" ht="17.25" customHeight="1" thickTop="1" thickBot="1" x14ac:dyDescent="0.3">
      <c r="A1165" s="65" t="s">
        <v>181</v>
      </c>
      <c r="B1165" s="66" t="s">
        <v>39</v>
      </c>
      <c r="C1165" s="73" t="str">
        <f t="shared" si="36"/>
        <v>Earith Primary School2022/2023</v>
      </c>
      <c r="D1165" s="85">
        <v>20</v>
      </c>
      <c r="E1165" s="85">
        <v>14</v>
      </c>
      <c r="F1165" s="85">
        <v>17</v>
      </c>
      <c r="G1165" s="85">
        <v>19</v>
      </c>
      <c r="H1165" s="85">
        <v>8</v>
      </c>
      <c r="I1165" s="85">
        <v>12</v>
      </c>
      <c r="J1165" s="85">
        <v>7</v>
      </c>
      <c r="K1165" s="85">
        <v>97</v>
      </c>
      <c r="L1165" s="73">
        <v>0</v>
      </c>
      <c r="P1165" t="e">
        <f>#REF!=A1165</f>
        <v>#REF!</v>
      </c>
      <c r="Q1165" t="e">
        <f>#REF!=B1165</f>
        <v>#REF!</v>
      </c>
      <c r="R1165" t="e">
        <f>#REF!=D1165</f>
        <v>#REF!</v>
      </c>
      <c r="S1165" t="e">
        <f>#REF!=E1165</f>
        <v>#REF!</v>
      </c>
      <c r="T1165" t="e">
        <f>#REF!=F1165</f>
        <v>#REF!</v>
      </c>
      <c r="U1165" t="e">
        <f>#REF!=G1165</f>
        <v>#REF!</v>
      </c>
      <c r="V1165" t="e">
        <f>#REF!=H1165</f>
        <v>#REF!</v>
      </c>
      <c r="W1165" t="e">
        <f>#REF!=I1165</f>
        <v>#REF!</v>
      </c>
      <c r="X1165" t="e">
        <f>#REF!=J1165</f>
        <v>#REF!</v>
      </c>
      <c r="Y1165" t="e">
        <f>#REF!=K1165</f>
        <v>#REF!</v>
      </c>
      <c r="Z1165" t="e">
        <f>#REF!=L1165</f>
        <v>#REF!</v>
      </c>
      <c r="AA1165" t="b">
        <f t="shared" si="37"/>
        <v>1</v>
      </c>
    </row>
    <row r="1166" spans="1:27" ht="17.25" customHeight="1" thickTop="1" thickBot="1" x14ac:dyDescent="0.3">
      <c r="A1166" s="67" t="s">
        <v>181</v>
      </c>
      <c r="B1166" s="68" t="s">
        <v>40</v>
      </c>
      <c r="C1166" s="73" t="str">
        <f t="shared" si="36"/>
        <v>Earith Primary School2023/2024</v>
      </c>
      <c r="D1166" s="85">
        <v>16</v>
      </c>
      <c r="E1166" s="85">
        <v>21</v>
      </c>
      <c r="F1166" s="85">
        <v>13</v>
      </c>
      <c r="G1166" s="85">
        <v>15</v>
      </c>
      <c r="H1166" s="85">
        <v>19</v>
      </c>
      <c r="I1166" s="85">
        <v>9</v>
      </c>
      <c r="J1166" s="85">
        <v>13</v>
      </c>
      <c r="K1166" s="85">
        <v>106</v>
      </c>
      <c r="L1166" s="74">
        <v>0</v>
      </c>
      <c r="P1166" t="e">
        <f>#REF!=A1166</f>
        <v>#REF!</v>
      </c>
      <c r="Q1166" t="e">
        <f>#REF!=B1166</f>
        <v>#REF!</v>
      </c>
      <c r="R1166" t="e">
        <f>#REF!=D1166</f>
        <v>#REF!</v>
      </c>
      <c r="S1166" t="e">
        <f>#REF!=E1166</f>
        <v>#REF!</v>
      </c>
      <c r="T1166" t="e">
        <f>#REF!=F1166</f>
        <v>#REF!</v>
      </c>
      <c r="U1166" t="e">
        <f>#REF!=G1166</f>
        <v>#REF!</v>
      </c>
      <c r="V1166" t="e">
        <f>#REF!=H1166</f>
        <v>#REF!</v>
      </c>
      <c r="W1166" t="e">
        <f>#REF!=I1166</f>
        <v>#REF!</v>
      </c>
      <c r="X1166" t="e">
        <f>#REF!=J1166</f>
        <v>#REF!</v>
      </c>
      <c r="Y1166" t="e">
        <f>#REF!=K1166</f>
        <v>#REF!</v>
      </c>
      <c r="Z1166" t="e">
        <f>#REF!=L1166</f>
        <v>#REF!</v>
      </c>
      <c r="AA1166" t="b">
        <f t="shared" si="37"/>
        <v>1</v>
      </c>
    </row>
    <row r="1167" spans="1:27" ht="17.25" customHeight="1" thickTop="1" thickBot="1" x14ac:dyDescent="0.3">
      <c r="A1167" s="67" t="s">
        <v>181</v>
      </c>
      <c r="B1167" s="68" t="s">
        <v>25</v>
      </c>
      <c r="C1167" s="73" t="str">
        <f t="shared" si="36"/>
        <v>Earith Primary School2024/2025</v>
      </c>
      <c r="D1167" s="85">
        <v>17</v>
      </c>
      <c r="E1167" s="85">
        <v>16</v>
      </c>
      <c r="F1167" s="85">
        <v>18</v>
      </c>
      <c r="G1167" s="85">
        <v>12</v>
      </c>
      <c r="H1167" s="85">
        <v>17</v>
      </c>
      <c r="I1167" s="85">
        <v>17</v>
      </c>
      <c r="J1167" s="85">
        <v>9</v>
      </c>
      <c r="K1167" s="85">
        <v>106</v>
      </c>
      <c r="L1167" s="74">
        <v>0</v>
      </c>
      <c r="P1167" t="e">
        <f>#REF!=A1167</f>
        <v>#REF!</v>
      </c>
      <c r="Q1167" t="e">
        <f>#REF!=B1167</f>
        <v>#REF!</v>
      </c>
      <c r="R1167" t="e">
        <f>#REF!=D1167</f>
        <v>#REF!</v>
      </c>
      <c r="S1167" t="e">
        <f>#REF!=E1167</f>
        <v>#REF!</v>
      </c>
      <c r="T1167" t="e">
        <f>#REF!=F1167</f>
        <v>#REF!</v>
      </c>
      <c r="U1167" t="e">
        <f>#REF!=G1167</f>
        <v>#REF!</v>
      </c>
      <c r="V1167" t="e">
        <f>#REF!=H1167</f>
        <v>#REF!</v>
      </c>
      <c r="W1167" t="e">
        <f>#REF!=I1167</f>
        <v>#REF!</v>
      </c>
      <c r="X1167" t="e">
        <f>#REF!=J1167</f>
        <v>#REF!</v>
      </c>
      <c r="Y1167" t="e">
        <f>#REF!=K1167</f>
        <v>#REF!</v>
      </c>
      <c r="Z1167" t="e">
        <f>#REF!=L1167</f>
        <v>#REF!</v>
      </c>
      <c r="AA1167" t="b">
        <f t="shared" si="37"/>
        <v>1</v>
      </c>
    </row>
    <row r="1168" spans="1:27" ht="17.25" customHeight="1" thickTop="1" thickBot="1" x14ac:dyDescent="0.3">
      <c r="A1168" s="86" t="s">
        <v>181</v>
      </c>
      <c r="B1168" s="69" t="s">
        <v>26</v>
      </c>
      <c r="C1168" s="73" t="str">
        <f t="shared" si="36"/>
        <v>Earith Primary School2025/2026</v>
      </c>
      <c r="D1168" s="85">
        <v>11</v>
      </c>
      <c r="E1168" s="85">
        <v>14</v>
      </c>
      <c r="F1168" s="85">
        <v>14</v>
      </c>
      <c r="G1168" s="85">
        <v>18</v>
      </c>
      <c r="H1168" s="85">
        <v>12</v>
      </c>
      <c r="I1168" s="85">
        <v>16</v>
      </c>
      <c r="J1168" s="85">
        <v>16</v>
      </c>
      <c r="K1168" s="85">
        <v>101</v>
      </c>
      <c r="L1168" s="75">
        <v>20</v>
      </c>
      <c r="P1168" t="e">
        <f>#REF!=A1168</f>
        <v>#REF!</v>
      </c>
      <c r="Q1168" t="e">
        <f>#REF!=B1168</f>
        <v>#REF!</v>
      </c>
      <c r="R1168" t="e">
        <f>#REF!=D1168</f>
        <v>#REF!</v>
      </c>
      <c r="S1168" t="e">
        <f>#REF!=E1168</f>
        <v>#REF!</v>
      </c>
      <c r="T1168" t="e">
        <f>#REF!=F1168</f>
        <v>#REF!</v>
      </c>
      <c r="U1168" t="e">
        <f>#REF!=G1168</f>
        <v>#REF!</v>
      </c>
      <c r="V1168" t="e">
        <f>#REF!=H1168</f>
        <v>#REF!</v>
      </c>
      <c r="W1168" t="e">
        <f>#REF!=I1168</f>
        <v>#REF!</v>
      </c>
      <c r="X1168" t="e">
        <f>#REF!=J1168</f>
        <v>#REF!</v>
      </c>
      <c r="Y1168" t="e">
        <f>#REF!=K1168</f>
        <v>#REF!</v>
      </c>
      <c r="Z1168" t="e">
        <f>#REF!=L1168</f>
        <v>#REF!</v>
      </c>
      <c r="AA1168" t="b">
        <f t="shared" si="37"/>
        <v>1</v>
      </c>
    </row>
    <row r="1169" spans="1:27" ht="17.25" customHeight="1" thickTop="1" thickBot="1" x14ac:dyDescent="0.3">
      <c r="A1169" s="87" t="s">
        <v>181</v>
      </c>
      <c r="B1169" s="70" t="s">
        <v>27</v>
      </c>
      <c r="C1169" s="73" t="str">
        <f t="shared" si="36"/>
        <v>Earith Primary School2026/2027</v>
      </c>
      <c r="D1169" s="85">
        <v>11</v>
      </c>
      <c r="E1169" s="85">
        <v>10</v>
      </c>
      <c r="F1169" s="85">
        <v>12</v>
      </c>
      <c r="G1169" s="85">
        <v>13</v>
      </c>
      <c r="H1169" s="85">
        <v>19</v>
      </c>
      <c r="I1169" s="85">
        <v>11</v>
      </c>
      <c r="J1169" s="85">
        <v>16</v>
      </c>
      <c r="K1169" s="85">
        <v>92</v>
      </c>
      <c r="L1169" s="76">
        <v>20</v>
      </c>
      <c r="P1169" t="e">
        <f>#REF!=A1169</f>
        <v>#REF!</v>
      </c>
      <c r="Q1169" t="e">
        <f>#REF!=B1169</f>
        <v>#REF!</v>
      </c>
      <c r="R1169" t="e">
        <f>#REF!=D1169</f>
        <v>#REF!</v>
      </c>
      <c r="S1169" t="e">
        <f>#REF!=E1169</f>
        <v>#REF!</v>
      </c>
      <c r="T1169" t="e">
        <f>#REF!=F1169</f>
        <v>#REF!</v>
      </c>
      <c r="U1169" t="e">
        <f>#REF!=G1169</f>
        <v>#REF!</v>
      </c>
      <c r="V1169" t="e">
        <f>#REF!=H1169</f>
        <v>#REF!</v>
      </c>
      <c r="W1169" t="e">
        <f>#REF!=I1169</f>
        <v>#REF!</v>
      </c>
      <c r="X1169" t="e">
        <f>#REF!=J1169</f>
        <v>#REF!</v>
      </c>
      <c r="Y1169" t="e">
        <f>#REF!=K1169</f>
        <v>#REF!</v>
      </c>
      <c r="Z1169" t="e">
        <f>#REF!=L1169</f>
        <v>#REF!</v>
      </c>
      <c r="AA1169" t="b">
        <f t="shared" si="37"/>
        <v>1</v>
      </c>
    </row>
    <row r="1170" spans="1:27" ht="17.25" customHeight="1" thickTop="1" thickBot="1" x14ac:dyDescent="0.3">
      <c r="A1170" s="87" t="s">
        <v>181</v>
      </c>
      <c r="B1170" s="70" t="s">
        <v>28</v>
      </c>
      <c r="C1170" s="73" t="str">
        <f t="shared" si="36"/>
        <v>Earith Primary School2027/2028</v>
      </c>
      <c r="D1170" s="85">
        <v>10</v>
      </c>
      <c r="E1170" s="85">
        <v>10</v>
      </c>
      <c r="F1170" s="85">
        <v>8</v>
      </c>
      <c r="G1170" s="85">
        <v>11</v>
      </c>
      <c r="H1170" s="85">
        <v>14</v>
      </c>
      <c r="I1170" s="85">
        <v>18</v>
      </c>
      <c r="J1170" s="85">
        <v>11</v>
      </c>
      <c r="K1170" s="85">
        <v>82</v>
      </c>
      <c r="L1170" s="76">
        <v>20</v>
      </c>
      <c r="P1170" t="e">
        <f>#REF!=A1170</f>
        <v>#REF!</v>
      </c>
      <c r="Q1170" t="e">
        <f>#REF!=B1170</f>
        <v>#REF!</v>
      </c>
      <c r="R1170" t="e">
        <f>#REF!=D1170</f>
        <v>#REF!</v>
      </c>
      <c r="S1170" t="e">
        <f>#REF!=E1170</f>
        <v>#REF!</v>
      </c>
      <c r="T1170" t="e">
        <f>#REF!=F1170</f>
        <v>#REF!</v>
      </c>
      <c r="U1170" t="e">
        <f>#REF!=G1170</f>
        <v>#REF!</v>
      </c>
      <c r="V1170" t="e">
        <f>#REF!=H1170</f>
        <v>#REF!</v>
      </c>
      <c r="W1170" t="e">
        <f>#REF!=I1170</f>
        <v>#REF!</v>
      </c>
      <c r="X1170" t="e">
        <f>#REF!=J1170</f>
        <v>#REF!</v>
      </c>
      <c r="Y1170" t="e">
        <f>#REF!=K1170</f>
        <v>#REF!</v>
      </c>
      <c r="Z1170" t="e">
        <f>#REF!=L1170</f>
        <v>#REF!</v>
      </c>
      <c r="AA1170" t="b">
        <f t="shared" si="37"/>
        <v>1</v>
      </c>
    </row>
    <row r="1171" spans="1:27" ht="17.25" customHeight="1" thickTop="1" thickBot="1" x14ac:dyDescent="0.3">
      <c r="A1171" s="88" t="s">
        <v>181</v>
      </c>
      <c r="B1171" s="70" t="s">
        <v>29</v>
      </c>
      <c r="C1171" s="73" t="str">
        <f t="shared" si="36"/>
        <v>Earith Primary School2028/2029</v>
      </c>
      <c r="D1171" s="85">
        <v>9</v>
      </c>
      <c r="E1171" s="85">
        <v>9</v>
      </c>
      <c r="F1171" s="85">
        <v>8</v>
      </c>
      <c r="G1171" s="85">
        <v>7</v>
      </c>
      <c r="H1171" s="85">
        <v>12</v>
      </c>
      <c r="I1171" s="85">
        <v>13</v>
      </c>
      <c r="J1171" s="85">
        <v>18</v>
      </c>
      <c r="K1171" s="85">
        <v>76</v>
      </c>
      <c r="L1171" s="76">
        <v>20</v>
      </c>
      <c r="P1171" t="e">
        <f>#REF!=A1171</f>
        <v>#REF!</v>
      </c>
      <c r="Q1171" t="e">
        <f>#REF!=B1171</f>
        <v>#REF!</v>
      </c>
      <c r="R1171" t="e">
        <f>#REF!=D1171</f>
        <v>#REF!</v>
      </c>
      <c r="S1171" t="e">
        <f>#REF!=E1171</f>
        <v>#REF!</v>
      </c>
      <c r="T1171" t="e">
        <f>#REF!=F1171</f>
        <v>#REF!</v>
      </c>
      <c r="U1171" t="e">
        <f>#REF!=G1171</f>
        <v>#REF!</v>
      </c>
      <c r="V1171" t="e">
        <f>#REF!=H1171</f>
        <v>#REF!</v>
      </c>
      <c r="W1171" t="e">
        <f>#REF!=I1171</f>
        <v>#REF!</v>
      </c>
      <c r="X1171" t="e">
        <f>#REF!=J1171</f>
        <v>#REF!</v>
      </c>
      <c r="Y1171" t="e">
        <f>#REF!=K1171</f>
        <v>#REF!</v>
      </c>
      <c r="Z1171" t="e">
        <f>#REF!=L1171</f>
        <v>#REF!</v>
      </c>
      <c r="AA1171" t="b">
        <f t="shared" si="37"/>
        <v>1</v>
      </c>
    </row>
    <row r="1172" spans="1:27" ht="17.25" customHeight="1" thickTop="1" thickBot="1" x14ac:dyDescent="0.3">
      <c r="A1172" s="89" t="s">
        <v>181</v>
      </c>
      <c r="B1172" s="107" t="s">
        <v>30</v>
      </c>
      <c r="C1172" s="73" t="str">
        <f t="shared" si="36"/>
        <v>Earith Primary School2029/2030</v>
      </c>
      <c r="D1172" s="85">
        <v>6</v>
      </c>
      <c r="E1172" s="85">
        <v>8</v>
      </c>
      <c r="F1172" s="85">
        <v>7</v>
      </c>
      <c r="G1172" s="85">
        <v>7</v>
      </c>
      <c r="H1172" s="85">
        <v>8</v>
      </c>
      <c r="I1172" s="85">
        <v>11</v>
      </c>
      <c r="J1172" s="85">
        <v>13</v>
      </c>
      <c r="K1172" s="85">
        <v>60</v>
      </c>
      <c r="L1172" s="76">
        <v>20</v>
      </c>
      <c r="P1172" t="e">
        <f>#REF!=A1172</f>
        <v>#REF!</v>
      </c>
      <c r="Q1172" t="e">
        <f>#REF!=B1172</f>
        <v>#REF!</v>
      </c>
      <c r="R1172" t="e">
        <f>#REF!=D1172</f>
        <v>#REF!</v>
      </c>
      <c r="S1172" t="e">
        <f>#REF!=E1172</f>
        <v>#REF!</v>
      </c>
      <c r="T1172" t="e">
        <f>#REF!=F1172</f>
        <v>#REF!</v>
      </c>
      <c r="U1172" t="e">
        <f>#REF!=G1172</f>
        <v>#REF!</v>
      </c>
      <c r="V1172" t="e">
        <f>#REF!=H1172</f>
        <v>#REF!</v>
      </c>
      <c r="W1172" t="e">
        <f>#REF!=I1172</f>
        <v>#REF!</v>
      </c>
      <c r="X1172" t="e">
        <f>#REF!=J1172</f>
        <v>#REF!</v>
      </c>
      <c r="Y1172" t="e">
        <f>#REF!=K1172</f>
        <v>#REF!</v>
      </c>
      <c r="Z1172" t="e">
        <f>#REF!=L1172</f>
        <v>#REF!</v>
      </c>
      <c r="AA1172" t="b">
        <f t="shared" si="37"/>
        <v>1</v>
      </c>
    </row>
    <row r="1173" spans="1:27" ht="17.25" customHeight="1" thickTop="1" thickBot="1" x14ac:dyDescent="0.3">
      <c r="A1173" s="90" t="s">
        <v>181</v>
      </c>
      <c r="B1173" s="109" t="s">
        <v>273</v>
      </c>
      <c r="C1173" s="73" t="str">
        <f t="shared" si="36"/>
        <v>Earith Primary School2030/2031</v>
      </c>
      <c r="D1173" s="85">
        <v>8</v>
      </c>
      <c r="E1173" s="85">
        <v>5</v>
      </c>
      <c r="F1173" s="85">
        <v>6</v>
      </c>
      <c r="G1173" s="85">
        <v>6</v>
      </c>
      <c r="H1173" s="85">
        <v>8</v>
      </c>
      <c r="I1173" s="85">
        <v>7</v>
      </c>
      <c r="J1173" s="85">
        <v>11</v>
      </c>
      <c r="K1173" s="85">
        <v>51</v>
      </c>
      <c r="L1173" s="77">
        <v>20</v>
      </c>
      <c r="P1173" t="e">
        <f>#REF!=A1173</f>
        <v>#REF!</v>
      </c>
      <c r="Q1173" t="e">
        <f>#REF!=B1173</f>
        <v>#REF!</v>
      </c>
      <c r="R1173" t="e">
        <f>#REF!=D1173</f>
        <v>#REF!</v>
      </c>
      <c r="S1173" t="e">
        <f>#REF!=E1173</f>
        <v>#REF!</v>
      </c>
      <c r="T1173" t="e">
        <f>#REF!=F1173</f>
        <v>#REF!</v>
      </c>
      <c r="U1173" t="e">
        <f>#REF!=G1173</f>
        <v>#REF!</v>
      </c>
      <c r="V1173" t="e">
        <f>#REF!=H1173</f>
        <v>#REF!</v>
      </c>
      <c r="W1173" t="e">
        <f>#REF!=I1173</f>
        <v>#REF!</v>
      </c>
      <c r="X1173" t="e">
        <f>#REF!=J1173</f>
        <v>#REF!</v>
      </c>
      <c r="Y1173" t="e">
        <f>#REF!=K1173</f>
        <v>#REF!</v>
      </c>
      <c r="Z1173" t="e">
        <f>#REF!=L1173</f>
        <v>#REF!</v>
      </c>
      <c r="AA1173" t="b">
        <f t="shared" si="37"/>
        <v>1</v>
      </c>
    </row>
    <row r="1174" spans="1:27" ht="17.25" customHeight="1" thickTop="1" thickBot="1" x14ac:dyDescent="0.3">
      <c r="A1174" s="65" t="s">
        <v>182</v>
      </c>
      <c r="B1174" s="66" t="s">
        <v>39</v>
      </c>
      <c r="C1174" s="73" t="str">
        <f t="shared" si="36"/>
        <v>Somersham Primary School2022/2023</v>
      </c>
      <c r="D1174" s="85">
        <v>37</v>
      </c>
      <c r="E1174" s="85">
        <v>36</v>
      </c>
      <c r="F1174" s="85">
        <v>37</v>
      </c>
      <c r="G1174" s="85">
        <v>33</v>
      </c>
      <c r="H1174" s="85">
        <v>42</v>
      </c>
      <c r="I1174" s="85">
        <v>41</v>
      </c>
      <c r="J1174" s="85">
        <v>49</v>
      </c>
      <c r="K1174" s="85">
        <v>275</v>
      </c>
      <c r="L1174" s="73">
        <v>0</v>
      </c>
      <c r="P1174" t="e">
        <f>#REF!=A1174</f>
        <v>#REF!</v>
      </c>
      <c r="Q1174" t="e">
        <f>#REF!=B1174</f>
        <v>#REF!</v>
      </c>
      <c r="R1174" t="e">
        <f>#REF!=D1174</f>
        <v>#REF!</v>
      </c>
      <c r="S1174" t="e">
        <f>#REF!=E1174</f>
        <v>#REF!</v>
      </c>
      <c r="T1174" t="e">
        <f>#REF!=F1174</f>
        <v>#REF!</v>
      </c>
      <c r="U1174" t="e">
        <f>#REF!=G1174</f>
        <v>#REF!</v>
      </c>
      <c r="V1174" t="e">
        <f>#REF!=H1174</f>
        <v>#REF!</v>
      </c>
      <c r="W1174" t="e">
        <f>#REF!=I1174</f>
        <v>#REF!</v>
      </c>
      <c r="X1174" t="e">
        <f>#REF!=J1174</f>
        <v>#REF!</v>
      </c>
      <c r="Y1174" t="e">
        <f>#REF!=K1174</f>
        <v>#REF!</v>
      </c>
      <c r="Z1174" t="e">
        <f>#REF!=L1174</f>
        <v>#REF!</v>
      </c>
      <c r="AA1174" t="b">
        <f t="shared" si="37"/>
        <v>1</v>
      </c>
    </row>
    <row r="1175" spans="1:27" ht="17.25" customHeight="1" thickTop="1" thickBot="1" x14ac:dyDescent="0.3">
      <c r="A1175" s="67" t="s">
        <v>182</v>
      </c>
      <c r="B1175" s="68" t="s">
        <v>40</v>
      </c>
      <c r="C1175" s="73" t="str">
        <f t="shared" si="36"/>
        <v>Somersham Primary School2023/2024</v>
      </c>
      <c r="D1175" s="85">
        <v>35</v>
      </c>
      <c r="E1175" s="85">
        <v>42</v>
      </c>
      <c r="F1175" s="85">
        <v>37</v>
      </c>
      <c r="G1175" s="85">
        <v>40</v>
      </c>
      <c r="H1175" s="85">
        <v>35</v>
      </c>
      <c r="I1175" s="85">
        <v>39</v>
      </c>
      <c r="J1175" s="85">
        <v>42</v>
      </c>
      <c r="K1175" s="85">
        <v>270</v>
      </c>
      <c r="L1175" s="74">
        <v>0</v>
      </c>
      <c r="P1175" t="e">
        <f>#REF!=A1175</f>
        <v>#REF!</v>
      </c>
      <c r="Q1175" t="e">
        <f>#REF!=B1175</f>
        <v>#REF!</v>
      </c>
      <c r="R1175" t="e">
        <f>#REF!=D1175</f>
        <v>#REF!</v>
      </c>
      <c r="S1175" t="e">
        <f>#REF!=E1175</f>
        <v>#REF!</v>
      </c>
      <c r="T1175" t="e">
        <f>#REF!=F1175</f>
        <v>#REF!</v>
      </c>
      <c r="U1175" t="e">
        <f>#REF!=G1175</f>
        <v>#REF!</v>
      </c>
      <c r="V1175" t="e">
        <f>#REF!=H1175</f>
        <v>#REF!</v>
      </c>
      <c r="W1175" t="e">
        <f>#REF!=I1175</f>
        <v>#REF!</v>
      </c>
      <c r="X1175" t="e">
        <f>#REF!=J1175</f>
        <v>#REF!</v>
      </c>
      <c r="Y1175" t="e">
        <f>#REF!=K1175</f>
        <v>#REF!</v>
      </c>
      <c r="Z1175" t="e">
        <f>#REF!=L1175</f>
        <v>#REF!</v>
      </c>
      <c r="AA1175" t="b">
        <f t="shared" si="37"/>
        <v>1</v>
      </c>
    </row>
    <row r="1176" spans="1:27" ht="17.25" customHeight="1" thickTop="1" thickBot="1" x14ac:dyDescent="0.3">
      <c r="A1176" s="67" t="s">
        <v>182</v>
      </c>
      <c r="B1176" s="68" t="s">
        <v>25</v>
      </c>
      <c r="C1176" s="73" t="str">
        <f t="shared" si="36"/>
        <v>Somersham Primary School2024/2025</v>
      </c>
      <c r="D1176" s="85">
        <v>50</v>
      </c>
      <c r="E1176" s="85">
        <v>41</v>
      </c>
      <c r="F1176" s="85">
        <v>49</v>
      </c>
      <c r="G1176" s="85">
        <v>37</v>
      </c>
      <c r="H1176" s="85">
        <v>44</v>
      </c>
      <c r="I1176" s="85">
        <v>37</v>
      </c>
      <c r="J1176" s="85">
        <v>45</v>
      </c>
      <c r="K1176" s="85">
        <v>303</v>
      </c>
      <c r="L1176" s="74">
        <v>0</v>
      </c>
      <c r="P1176" t="e">
        <f>#REF!=A1176</f>
        <v>#REF!</v>
      </c>
      <c r="Q1176" t="e">
        <f>#REF!=B1176</f>
        <v>#REF!</v>
      </c>
      <c r="R1176" t="e">
        <f>#REF!=D1176</f>
        <v>#REF!</v>
      </c>
      <c r="S1176" t="e">
        <f>#REF!=E1176</f>
        <v>#REF!</v>
      </c>
      <c r="T1176" t="e">
        <f>#REF!=F1176</f>
        <v>#REF!</v>
      </c>
      <c r="U1176" t="e">
        <f>#REF!=G1176</f>
        <v>#REF!</v>
      </c>
      <c r="V1176" t="e">
        <f>#REF!=H1176</f>
        <v>#REF!</v>
      </c>
      <c r="W1176" t="e">
        <f>#REF!=I1176</f>
        <v>#REF!</v>
      </c>
      <c r="X1176" t="e">
        <f>#REF!=J1176</f>
        <v>#REF!</v>
      </c>
      <c r="Y1176" t="e">
        <f>#REF!=K1176</f>
        <v>#REF!</v>
      </c>
      <c r="Z1176" t="e">
        <f>#REF!=L1176</f>
        <v>#REF!</v>
      </c>
      <c r="AA1176" t="b">
        <f t="shared" si="37"/>
        <v>1</v>
      </c>
    </row>
    <row r="1177" spans="1:27" ht="17.25" customHeight="1" thickTop="1" thickBot="1" x14ac:dyDescent="0.3">
      <c r="A1177" s="86" t="s">
        <v>182</v>
      </c>
      <c r="B1177" s="69" t="s">
        <v>26</v>
      </c>
      <c r="C1177" s="73" t="str">
        <f t="shared" si="36"/>
        <v>Somersham Primary School2025/2026</v>
      </c>
      <c r="D1177" s="85">
        <v>52</v>
      </c>
      <c r="E1177" s="85">
        <v>50</v>
      </c>
      <c r="F1177" s="85">
        <v>40</v>
      </c>
      <c r="G1177" s="85">
        <v>46</v>
      </c>
      <c r="H1177" s="85">
        <v>36</v>
      </c>
      <c r="I1177" s="85">
        <v>50</v>
      </c>
      <c r="J1177" s="85">
        <v>40</v>
      </c>
      <c r="K1177" s="85">
        <v>314</v>
      </c>
      <c r="L1177" s="75">
        <v>50</v>
      </c>
      <c r="P1177" t="e">
        <f>#REF!=A1177</f>
        <v>#REF!</v>
      </c>
      <c r="Q1177" t="e">
        <f>#REF!=B1177</f>
        <v>#REF!</v>
      </c>
      <c r="R1177" t="e">
        <f>#REF!=D1177</f>
        <v>#REF!</v>
      </c>
      <c r="S1177" t="e">
        <f>#REF!=E1177</f>
        <v>#REF!</v>
      </c>
      <c r="T1177" t="e">
        <f>#REF!=F1177</f>
        <v>#REF!</v>
      </c>
      <c r="U1177" t="e">
        <f>#REF!=G1177</f>
        <v>#REF!</v>
      </c>
      <c r="V1177" t="e">
        <f>#REF!=H1177</f>
        <v>#REF!</v>
      </c>
      <c r="W1177" t="e">
        <f>#REF!=I1177</f>
        <v>#REF!</v>
      </c>
      <c r="X1177" t="e">
        <f>#REF!=J1177</f>
        <v>#REF!</v>
      </c>
      <c r="Y1177" t="e">
        <f>#REF!=K1177</f>
        <v>#REF!</v>
      </c>
      <c r="Z1177" t="e">
        <f>#REF!=L1177</f>
        <v>#REF!</v>
      </c>
      <c r="AA1177" t="b">
        <f t="shared" si="37"/>
        <v>1</v>
      </c>
    </row>
    <row r="1178" spans="1:27" ht="17.25" customHeight="1" thickTop="1" thickBot="1" x14ac:dyDescent="0.3">
      <c r="A1178" s="87" t="s">
        <v>182</v>
      </c>
      <c r="B1178" s="70" t="s">
        <v>27</v>
      </c>
      <c r="C1178" s="73" t="str">
        <f t="shared" si="36"/>
        <v>Somersham Primary School2026/2027</v>
      </c>
      <c r="D1178" s="85">
        <v>50</v>
      </c>
      <c r="E1178" s="85">
        <v>55</v>
      </c>
      <c r="F1178" s="85">
        <v>52</v>
      </c>
      <c r="G1178" s="85">
        <v>39</v>
      </c>
      <c r="H1178" s="85">
        <v>47</v>
      </c>
      <c r="I1178" s="85">
        <v>39</v>
      </c>
      <c r="J1178" s="85">
        <v>54</v>
      </c>
      <c r="K1178" s="85">
        <v>336</v>
      </c>
      <c r="L1178" s="76">
        <v>50</v>
      </c>
      <c r="P1178" t="e">
        <f>#REF!=A1178</f>
        <v>#REF!</v>
      </c>
      <c r="Q1178" t="e">
        <f>#REF!=B1178</f>
        <v>#REF!</v>
      </c>
      <c r="R1178" t="e">
        <f>#REF!=D1178</f>
        <v>#REF!</v>
      </c>
      <c r="S1178" t="e">
        <f>#REF!=E1178</f>
        <v>#REF!</v>
      </c>
      <c r="T1178" t="e">
        <f>#REF!=F1178</f>
        <v>#REF!</v>
      </c>
      <c r="U1178" t="e">
        <f>#REF!=G1178</f>
        <v>#REF!</v>
      </c>
      <c r="V1178" t="e">
        <f>#REF!=H1178</f>
        <v>#REF!</v>
      </c>
      <c r="W1178" t="e">
        <f>#REF!=I1178</f>
        <v>#REF!</v>
      </c>
      <c r="X1178" t="e">
        <f>#REF!=J1178</f>
        <v>#REF!</v>
      </c>
      <c r="Y1178" t="e">
        <f>#REF!=K1178</f>
        <v>#REF!</v>
      </c>
      <c r="Z1178" t="e">
        <f>#REF!=L1178</f>
        <v>#REF!</v>
      </c>
      <c r="AA1178" t="b">
        <f t="shared" si="37"/>
        <v>1</v>
      </c>
    </row>
    <row r="1179" spans="1:27" ht="17.25" customHeight="1" thickTop="1" thickBot="1" x14ac:dyDescent="0.3">
      <c r="A1179" s="87" t="s">
        <v>182</v>
      </c>
      <c r="B1179" s="70" t="s">
        <v>28</v>
      </c>
      <c r="C1179" s="73" t="str">
        <f t="shared" si="36"/>
        <v>Somersham Primary School2027/2028</v>
      </c>
      <c r="D1179" s="85">
        <v>45</v>
      </c>
      <c r="E1179" s="85">
        <v>55</v>
      </c>
      <c r="F1179" s="85">
        <v>59</v>
      </c>
      <c r="G1179" s="85">
        <v>52</v>
      </c>
      <c r="H1179" s="85">
        <v>41</v>
      </c>
      <c r="I1179" s="85">
        <v>51</v>
      </c>
      <c r="J1179" s="85">
        <v>44</v>
      </c>
      <c r="K1179" s="85">
        <v>347</v>
      </c>
      <c r="L1179" s="76">
        <v>50</v>
      </c>
      <c r="P1179" t="e">
        <f>#REF!=A1179</f>
        <v>#REF!</v>
      </c>
      <c r="Q1179" t="e">
        <f>#REF!=B1179</f>
        <v>#REF!</v>
      </c>
      <c r="R1179" t="e">
        <f>#REF!=D1179</f>
        <v>#REF!</v>
      </c>
      <c r="S1179" t="e">
        <f>#REF!=E1179</f>
        <v>#REF!</v>
      </c>
      <c r="T1179" t="e">
        <f>#REF!=F1179</f>
        <v>#REF!</v>
      </c>
      <c r="U1179" t="e">
        <f>#REF!=G1179</f>
        <v>#REF!</v>
      </c>
      <c r="V1179" t="e">
        <f>#REF!=H1179</f>
        <v>#REF!</v>
      </c>
      <c r="W1179" t="e">
        <f>#REF!=I1179</f>
        <v>#REF!</v>
      </c>
      <c r="X1179" t="e">
        <f>#REF!=J1179</f>
        <v>#REF!</v>
      </c>
      <c r="Y1179" t="e">
        <f>#REF!=K1179</f>
        <v>#REF!</v>
      </c>
      <c r="Z1179" t="e">
        <f>#REF!=L1179</f>
        <v>#REF!</v>
      </c>
      <c r="AA1179" t="b">
        <f t="shared" si="37"/>
        <v>1</v>
      </c>
    </row>
    <row r="1180" spans="1:27" ht="17.25" customHeight="1" thickTop="1" thickBot="1" x14ac:dyDescent="0.3">
      <c r="A1180" s="88" t="s">
        <v>182</v>
      </c>
      <c r="B1180" s="70" t="s">
        <v>29</v>
      </c>
      <c r="C1180" s="73" t="str">
        <f t="shared" si="36"/>
        <v>Somersham Primary School2028/2029</v>
      </c>
      <c r="D1180" s="85">
        <v>40</v>
      </c>
      <c r="E1180" s="85">
        <v>50</v>
      </c>
      <c r="F1180" s="85">
        <v>59</v>
      </c>
      <c r="G1180" s="85">
        <v>59</v>
      </c>
      <c r="H1180" s="85">
        <v>54</v>
      </c>
      <c r="I1180" s="85">
        <v>45</v>
      </c>
      <c r="J1180" s="85">
        <v>56</v>
      </c>
      <c r="K1180" s="85">
        <v>363</v>
      </c>
      <c r="L1180" s="76">
        <v>50</v>
      </c>
      <c r="P1180" t="e">
        <f>#REF!=A1180</f>
        <v>#REF!</v>
      </c>
      <c r="Q1180" t="e">
        <f>#REF!=B1180</f>
        <v>#REF!</v>
      </c>
      <c r="R1180" t="e">
        <f>#REF!=D1180</f>
        <v>#REF!</v>
      </c>
      <c r="S1180" t="e">
        <f>#REF!=E1180</f>
        <v>#REF!</v>
      </c>
      <c r="T1180" t="e">
        <f>#REF!=F1180</f>
        <v>#REF!</v>
      </c>
      <c r="U1180" t="e">
        <f>#REF!=G1180</f>
        <v>#REF!</v>
      </c>
      <c r="V1180" t="e">
        <f>#REF!=H1180</f>
        <v>#REF!</v>
      </c>
      <c r="W1180" t="e">
        <f>#REF!=I1180</f>
        <v>#REF!</v>
      </c>
      <c r="X1180" t="e">
        <f>#REF!=J1180</f>
        <v>#REF!</v>
      </c>
      <c r="Y1180" t="e">
        <f>#REF!=K1180</f>
        <v>#REF!</v>
      </c>
      <c r="Z1180" t="e">
        <f>#REF!=L1180</f>
        <v>#REF!</v>
      </c>
      <c r="AA1180" t="b">
        <f t="shared" si="37"/>
        <v>1</v>
      </c>
    </row>
    <row r="1181" spans="1:27" ht="17.25" customHeight="1" thickTop="1" thickBot="1" x14ac:dyDescent="0.3">
      <c r="A1181" s="89" t="s">
        <v>182</v>
      </c>
      <c r="B1181" s="107" t="s">
        <v>30</v>
      </c>
      <c r="C1181" s="73" t="str">
        <f t="shared" si="36"/>
        <v>Somersham Primary School2029/2030</v>
      </c>
      <c r="D1181" s="85">
        <v>37</v>
      </c>
      <c r="E1181" s="85">
        <v>43</v>
      </c>
      <c r="F1181" s="85">
        <v>52</v>
      </c>
      <c r="G1181" s="85">
        <v>58</v>
      </c>
      <c r="H1181" s="85">
        <v>60</v>
      </c>
      <c r="I1181" s="85">
        <v>57</v>
      </c>
      <c r="J1181" s="85">
        <v>49</v>
      </c>
      <c r="K1181" s="85">
        <v>356</v>
      </c>
      <c r="L1181" s="76">
        <v>50</v>
      </c>
      <c r="P1181" t="e">
        <f>#REF!=A1181</f>
        <v>#REF!</v>
      </c>
      <c r="Q1181" t="e">
        <f>#REF!=B1181</f>
        <v>#REF!</v>
      </c>
      <c r="R1181" t="e">
        <f>#REF!=D1181</f>
        <v>#REF!</v>
      </c>
      <c r="S1181" t="e">
        <f>#REF!=E1181</f>
        <v>#REF!</v>
      </c>
      <c r="T1181" t="e">
        <f>#REF!=F1181</f>
        <v>#REF!</v>
      </c>
      <c r="U1181" t="e">
        <f>#REF!=G1181</f>
        <v>#REF!</v>
      </c>
      <c r="V1181" t="e">
        <f>#REF!=H1181</f>
        <v>#REF!</v>
      </c>
      <c r="W1181" t="e">
        <f>#REF!=I1181</f>
        <v>#REF!</v>
      </c>
      <c r="X1181" t="e">
        <f>#REF!=J1181</f>
        <v>#REF!</v>
      </c>
      <c r="Y1181" t="e">
        <f>#REF!=K1181</f>
        <v>#REF!</v>
      </c>
      <c r="Z1181" t="e">
        <f>#REF!=L1181</f>
        <v>#REF!</v>
      </c>
      <c r="AA1181" t="b">
        <f t="shared" si="37"/>
        <v>1</v>
      </c>
    </row>
    <row r="1182" spans="1:27" ht="17.25" customHeight="1" thickTop="1" thickBot="1" x14ac:dyDescent="0.3">
      <c r="A1182" s="90" t="s">
        <v>182</v>
      </c>
      <c r="B1182" s="109" t="s">
        <v>273</v>
      </c>
      <c r="C1182" s="73" t="str">
        <f t="shared" si="36"/>
        <v>Somersham Primary School2030/2031</v>
      </c>
      <c r="D1182" s="85">
        <v>43</v>
      </c>
      <c r="E1182" s="85">
        <v>40</v>
      </c>
      <c r="F1182" s="85">
        <v>45</v>
      </c>
      <c r="G1182" s="85">
        <v>51</v>
      </c>
      <c r="H1182" s="85">
        <v>59</v>
      </c>
      <c r="I1182" s="85">
        <v>63</v>
      </c>
      <c r="J1182" s="85">
        <v>61</v>
      </c>
      <c r="K1182" s="85">
        <v>362</v>
      </c>
      <c r="L1182" s="77">
        <v>50</v>
      </c>
      <c r="P1182" t="e">
        <f>#REF!=A1182</f>
        <v>#REF!</v>
      </c>
      <c r="Q1182" t="e">
        <f>#REF!=B1182</f>
        <v>#REF!</v>
      </c>
      <c r="R1182" t="e">
        <f>#REF!=D1182</f>
        <v>#REF!</v>
      </c>
      <c r="S1182" t="e">
        <f>#REF!=E1182</f>
        <v>#REF!</v>
      </c>
      <c r="T1182" t="e">
        <f>#REF!=F1182</f>
        <v>#REF!</v>
      </c>
      <c r="U1182" t="e">
        <f>#REF!=G1182</f>
        <v>#REF!</v>
      </c>
      <c r="V1182" t="e">
        <f>#REF!=H1182</f>
        <v>#REF!</v>
      </c>
      <c r="W1182" t="e">
        <f>#REF!=I1182</f>
        <v>#REF!</v>
      </c>
      <c r="X1182" t="e">
        <f>#REF!=J1182</f>
        <v>#REF!</v>
      </c>
      <c r="Y1182" t="e">
        <f>#REF!=K1182</f>
        <v>#REF!</v>
      </c>
      <c r="Z1182" t="e">
        <f>#REF!=L1182</f>
        <v>#REF!</v>
      </c>
      <c r="AA1182" t="b">
        <f t="shared" si="37"/>
        <v>1</v>
      </c>
    </row>
    <row r="1183" spans="1:27" ht="17.25" customHeight="1" thickTop="1" thickBot="1" x14ac:dyDescent="0.3">
      <c r="A1183" s="65" t="s">
        <v>183</v>
      </c>
      <c r="B1183" s="66" t="s">
        <v>39</v>
      </c>
      <c r="C1183" s="73" t="str">
        <f t="shared" si="36"/>
        <v>St Helen's Primary School2022/2023</v>
      </c>
      <c r="D1183" s="85">
        <v>31</v>
      </c>
      <c r="E1183" s="85">
        <v>26</v>
      </c>
      <c r="F1183" s="85">
        <v>23</v>
      </c>
      <c r="G1183" s="85">
        <v>27</v>
      </c>
      <c r="H1183" s="85">
        <v>32</v>
      </c>
      <c r="I1183" s="85">
        <v>24</v>
      </c>
      <c r="J1183" s="85">
        <v>20</v>
      </c>
      <c r="K1183" s="85">
        <v>183</v>
      </c>
      <c r="L1183" s="73">
        <v>0</v>
      </c>
      <c r="P1183" t="e">
        <f>#REF!=A1183</f>
        <v>#REF!</v>
      </c>
      <c r="Q1183" t="e">
        <f>#REF!=B1183</f>
        <v>#REF!</v>
      </c>
      <c r="R1183" t="e">
        <f>#REF!=D1183</f>
        <v>#REF!</v>
      </c>
      <c r="S1183" t="e">
        <f>#REF!=E1183</f>
        <v>#REF!</v>
      </c>
      <c r="T1183" t="e">
        <f>#REF!=F1183</f>
        <v>#REF!</v>
      </c>
      <c r="U1183" t="e">
        <f>#REF!=G1183</f>
        <v>#REF!</v>
      </c>
      <c r="V1183" t="e">
        <f>#REF!=H1183</f>
        <v>#REF!</v>
      </c>
      <c r="W1183" t="e">
        <f>#REF!=I1183</f>
        <v>#REF!</v>
      </c>
      <c r="X1183" t="e">
        <f>#REF!=J1183</f>
        <v>#REF!</v>
      </c>
      <c r="Y1183" t="e">
        <f>#REF!=K1183</f>
        <v>#REF!</v>
      </c>
      <c r="Z1183" t="e">
        <f>#REF!=L1183</f>
        <v>#REF!</v>
      </c>
      <c r="AA1183" t="b">
        <f t="shared" si="37"/>
        <v>1</v>
      </c>
    </row>
    <row r="1184" spans="1:27" ht="17.25" customHeight="1" thickTop="1" thickBot="1" x14ac:dyDescent="0.3">
      <c r="A1184" s="67" t="s">
        <v>183</v>
      </c>
      <c r="B1184" s="68" t="s">
        <v>40</v>
      </c>
      <c r="C1184" s="73" t="str">
        <f t="shared" si="36"/>
        <v>St Helen's Primary School2023/2024</v>
      </c>
      <c r="D1184" s="85">
        <v>22</v>
      </c>
      <c r="E1184" s="85">
        <v>31</v>
      </c>
      <c r="F1184" s="85">
        <v>27</v>
      </c>
      <c r="G1184" s="85">
        <v>24</v>
      </c>
      <c r="H1184" s="85">
        <v>29</v>
      </c>
      <c r="I1184" s="85">
        <v>32</v>
      </c>
      <c r="J1184" s="85">
        <v>24</v>
      </c>
      <c r="K1184" s="85">
        <v>189</v>
      </c>
      <c r="L1184" s="74">
        <v>0</v>
      </c>
      <c r="P1184" t="e">
        <f>#REF!=A1184</f>
        <v>#REF!</v>
      </c>
      <c r="Q1184" t="e">
        <f>#REF!=B1184</f>
        <v>#REF!</v>
      </c>
      <c r="R1184" t="e">
        <f>#REF!=D1184</f>
        <v>#REF!</v>
      </c>
      <c r="S1184" t="e">
        <f>#REF!=E1184</f>
        <v>#REF!</v>
      </c>
      <c r="T1184" t="e">
        <f>#REF!=F1184</f>
        <v>#REF!</v>
      </c>
      <c r="U1184" t="e">
        <f>#REF!=G1184</f>
        <v>#REF!</v>
      </c>
      <c r="V1184" t="e">
        <f>#REF!=H1184</f>
        <v>#REF!</v>
      </c>
      <c r="W1184" t="e">
        <f>#REF!=I1184</f>
        <v>#REF!</v>
      </c>
      <c r="X1184" t="e">
        <f>#REF!=J1184</f>
        <v>#REF!</v>
      </c>
      <c r="Y1184" t="e">
        <f>#REF!=K1184</f>
        <v>#REF!</v>
      </c>
      <c r="Z1184" t="e">
        <f>#REF!=L1184</f>
        <v>#REF!</v>
      </c>
      <c r="AA1184" t="b">
        <f t="shared" si="37"/>
        <v>1</v>
      </c>
    </row>
    <row r="1185" spans="1:27" ht="17.25" customHeight="1" thickTop="1" thickBot="1" x14ac:dyDescent="0.3">
      <c r="A1185" s="67" t="s">
        <v>183</v>
      </c>
      <c r="B1185" s="68" t="s">
        <v>25</v>
      </c>
      <c r="C1185" s="73" t="str">
        <f t="shared" si="36"/>
        <v>St Helen's Primary School2024/2025</v>
      </c>
      <c r="D1185" s="85">
        <v>30</v>
      </c>
      <c r="E1185" s="85">
        <v>22</v>
      </c>
      <c r="F1185" s="85">
        <v>30</v>
      </c>
      <c r="G1185" s="85">
        <v>25</v>
      </c>
      <c r="H1185" s="85">
        <v>23</v>
      </c>
      <c r="I1185" s="85">
        <v>27</v>
      </c>
      <c r="J1185" s="85">
        <v>31</v>
      </c>
      <c r="K1185" s="85">
        <v>188</v>
      </c>
      <c r="L1185" s="74">
        <v>0</v>
      </c>
      <c r="P1185" t="e">
        <f>#REF!=A1185</f>
        <v>#REF!</v>
      </c>
      <c r="Q1185" t="e">
        <f>#REF!=B1185</f>
        <v>#REF!</v>
      </c>
      <c r="R1185" t="e">
        <f>#REF!=D1185</f>
        <v>#REF!</v>
      </c>
      <c r="S1185" t="e">
        <f>#REF!=E1185</f>
        <v>#REF!</v>
      </c>
      <c r="T1185" t="e">
        <f>#REF!=F1185</f>
        <v>#REF!</v>
      </c>
      <c r="U1185" t="e">
        <f>#REF!=G1185</f>
        <v>#REF!</v>
      </c>
      <c r="V1185" t="e">
        <f>#REF!=H1185</f>
        <v>#REF!</v>
      </c>
      <c r="W1185" t="e">
        <f>#REF!=I1185</f>
        <v>#REF!</v>
      </c>
      <c r="X1185" t="e">
        <f>#REF!=J1185</f>
        <v>#REF!</v>
      </c>
      <c r="Y1185" t="e">
        <f>#REF!=K1185</f>
        <v>#REF!</v>
      </c>
      <c r="Z1185" t="e">
        <f>#REF!=L1185</f>
        <v>#REF!</v>
      </c>
      <c r="AA1185" t="b">
        <f t="shared" si="37"/>
        <v>1</v>
      </c>
    </row>
    <row r="1186" spans="1:27" ht="17.25" customHeight="1" thickTop="1" thickBot="1" x14ac:dyDescent="0.3">
      <c r="A1186" s="86" t="s">
        <v>183</v>
      </c>
      <c r="B1186" s="69" t="s">
        <v>26</v>
      </c>
      <c r="C1186" s="73" t="str">
        <f t="shared" si="36"/>
        <v>St Helen's Primary School2025/2026</v>
      </c>
      <c r="D1186" s="85">
        <v>30</v>
      </c>
      <c r="E1186" s="85">
        <v>27</v>
      </c>
      <c r="F1186" s="85">
        <v>23</v>
      </c>
      <c r="G1186" s="85">
        <v>31</v>
      </c>
      <c r="H1186" s="85">
        <v>25</v>
      </c>
      <c r="I1186" s="85">
        <v>23</v>
      </c>
      <c r="J1186" s="85">
        <v>27</v>
      </c>
      <c r="K1186" s="85">
        <v>186</v>
      </c>
      <c r="L1186" s="75">
        <v>30</v>
      </c>
      <c r="P1186" t="e">
        <f>#REF!=A1186</f>
        <v>#REF!</v>
      </c>
      <c r="Q1186" t="e">
        <f>#REF!=B1186</f>
        <v>#REF!</v>
      </c>
      <c r="R1186" t="e">
        <f>#REF!=D1186</f>
        <v>#REF!</v>
      </c>
      <c r="S1186" t="e">
        <f>#REF!=E1186</f>
        <v>#REF!</v>
      </c>
      <c r="T1186" t="e">
        <f>#REF!=F1186</f>
        <v>#REF!</v>
      </c>
      <c r="U1186" t="e">
        <f>#REF!=G1186</f>
        <v>#REF!</v>
      </c>
      <c r="V1186" t="e">
        <f>#REF!=H1186</f>
        <v>#REF!</v>
      </c>
      <c r="W1186" t="e">
        <f>#REF!=I1186</f>
        <v>#REF!</v>
      </c>
      <c r="X1186" t="e">
        <f>#REF!=J1186</f>
        <v>#REF!</v>
      </c>
      <c r="Y1186" t="e">
        <f>#REF!=K1186</f>
        <v>#REF!</v>
      </c>
      <c r="Z1186" t="e">
        <f>#REF!=L1186</f>
        <v>#REF!</v>
      </c>
      <c r="AA1186" t="b">
        <f t="shared" si="37"/>
        <v>1</v>
      </c>
    </row>
    <row r="1187" spans="1:27" ht="17.25" customHeight="1" thickTop="1" thickBot="1" x14ac:dyDescent="0.3">
      <c r="A1187" s="87" t="s">
        <v>183</v>
      </c>
      <c r="B1187" s="70" t="s">
        <v>27</v>
      </c>
      <c r="C1187" s="73" t="str">
        <f t="shared" si="36"/>
        <v>St Helen's Primary School2026/2027</v>
      </c>
      <c r="D1187" s="85">
        <v>30</v>
      </c>
      <c r="E1187" s="85">
        <v>28</v>
      </c>
      <c r="F1187" s="85">
        <v>27</v>
      </c>
      <c r="G1187" s="85">
        <v>23</v>
      </c>
      <c r="H1187" s="85">
        <v>31</v>
      </c>
      <c r="I1187" s="85">
        <v>24</v>
      </c>
      <c r="J1187" s="85">
        <v>23</v>
      </c>
      <c r="K1187" s="85">
        <v>186</v>
      </c>
      <c r="L1187" s="76">
        <v>30</v>
      </c>
      <c r="P1187" t="e">
        <f>#REF!=A1187</f>
        <v>#REF!</v>
      </c>
      <c r="Q1187" t="e">
        <f>#REF!=B1187</f>
        <v>#REF!</v>
      </c>
      <c r="R1187" t="e">
        <f>#REF!=D1187</f>
        <v>#REF!</v>
      </c>
      <c r="S1187" t="e">
        <f>#REF!=E1187</f>
        <v>#REF!</v>
      </c>
      <c r="T1187" t="e">
        <f>#REF!=F1187</f>
        <v>#REF!</v>
      </c>
      <c r="U1187" t="e">
        <f>#REF!=G1187</f>
        <v>#REF!</v>
      </c>
      <c r="V1187" t="e">
        <f>#REF!=H1187</f>
        <v>#REF!</v>
      </c>
      <c r="W1187" t="e">
        <f>#REF!=I1187</f>
        <v>#REF!</v>
      </c>
      <c r="X1187" t="e">
        <f>#REF!=J1187</f>
        <v>#REF!</v>
      </c>
      <c r="Y1187" t="e">
        <f>#REF!=K1187</f>
        <v>#REF!</v>
      </c>
      <c r="Z1187" t="e">
        <f>#REF!=L1187</f>
        <v>#REF!</v>
      </c>
      <c r="AA1187" t="b">
        <f t="shared" si="37"/>
        <v>1</v>
      </c>
    </row>
    <row r="1188" spans="1:27" ht="17.25" customHeight="1" thickTop="1" thickBot="1" x14ac:dyDescent="0.3">
      <c r="A1188" s="87" t="s">
        <v>183</v>
      </c>
      <c r="B1188" s="70" t="s">
        <v>28</v>
      </c>
      <c r="C1188" s="73" t="str">
        <f t="shared" si="36"/>
        <v>St Helen's Primary School2027/2028</v>
      </c>
      <c r="D1188" s="85">
        <v>22</v>
      </c>
      <c r="E1188" s="85">
        <v>28</v>
      </c>
      <c r="F1188" s="85">
        <v>28</v>
      </c>
      <c r="G1188" s="85">
        <v>27</v>
      </c>
      <c r="H1188" s="85">
        <v>23</v>
      </c>
      <c r="I1188" s="85">
        <v>30</v>
      </c>
      <c r="J1188" s="85">
        <v>24</v>
      </c>
      <c r="K1188" s="85">
        <v>182</v>
      </c>
      <c r="L1188" s="76">
        <v>30</v>
      </c>
      <c r="P1188" t="e">
        <f>#REF!=A1188</f>
        <v>#REF!</v>
      </c>
      <c r="Q1188" t="e">
        <f>#REF!=B1188</f>
        <v>#REF!</v>
      </c>
      <c r="R1188" t="e">
        <f>#REF!=D1188</f>
        <v>#REF!</v>
      </c>
      <c r="S1188" t="e">
        <f>#REF!=E1188</f>
        <v>#REF!</v>
      </c>
      <c r="T1188" t="e">
        <f>#REF!=F1188</f>
        <v>#REF!</v>
      </c>
      <c r="U1188" t="e">
        <f>#REF!=G1188</f>
        <v>#REF!</v>
      </c>
      <c r="V1188" t="e">
        <f>#REF!=H1188</f>
        <v>#REF!</v>
      </c>
      <c r="W1188" t="e">
        <f>#REF!=I1188</f>
        <v>#REF!</v>
      </c>
      <c r="X1188" t="e">
        <f>#REF!=J1188</f>
        <v>#REF!</v>
      </c>
      <c r="Y1188" t="e">
        <f>#REF!=K1188</f>
        <v>#REF!</v>
      </c>
      <c r="Z1188" t="e">
        <f>#REF!=L1188</f>
        <v>#REF!</v>
      </c>
      <c r="AA1188" t="b">
        <f t="shared" si="37"/>
        <v>1</v>
      </c>
    </row>
    <row r="1189" spans="1:27" ht="17.25" customHeight="1" thickTop="1" thickBot="1" x14ac:dyDescent="0.3">
      <c r="A1189" s="88" t="s">
        <v>183</v>
      </c>
      <c r="B1189" s="70" t="s">
        <v>29</v>
      </c>
      <c r="C1189" s="73" t="str">
        <f t="shared" si="36"/>
        <v>St Helen's Primary School2028/2029</v>
      </c>
      <c r="D1189" s="85">
        <v>29</v>
      </c>
      <c r="E1189" s="85">
        <v>20</v>
      </c>
      <c r="F1189" s="85">
        <v>28</v>
      </c>
      <c r="G1189" s="85">
        <v>28</v>
      </c>
      <c r="H1189" s="85">
        <v>27</v>
      </c>
      <c r="I1189" s="85">
        <v>22</v>
      </c>
      <c r="J1189" s="85">
        <v>30</v>
      </c>
      <c r="K1189" s="85">
        <v>184</v>
      </c>
      <c r="L1189" s="76">
        <v>30</v>
      </c>
      <c r="P1189" t="e">
        <f>#REF!=A1189</f>
        <v>#REF!</v>
      </c>
      <c r="Q1189" t="e">
        <f>#REF!=B1189</f>
        <v>#REF!</v>
      </c>
      <c r="R1189" t="e">
        <f>#REF!=D1189</f>
        <v>#REF!</v>
      </c>
      <c r="S1189" t="e">
        <f>#REF!=E1189</f>
        <v>#REF!</v>
      </c>
      <c r="T1189" t="e">
        <f>#REF!=F1189</f>
        <v>#REF!</v>
      </c>
      <c r="U1189" t="e">
        <f>#REF!=G1189</f>
        <v>#REF!</v>
      </c>
      <c r="V1189" t="e">
        <f>#REF!=H1189</f>
        <v>#REF!</v>
      </c>
      <c r="W1189" t="e">
        <f>#REF!=I1189</f>
        <v>#REF!</v>
      </c>
      <c r="X1189" t="e">
        <f>#REF!=J1189</f>
        <v>#REF!</v>
      </c>
      <c r="Y1189" t="e">
        <f>#REF!=K1189</f>
        <v>#REF!</v>
      </c>
      <c r="Z1189" t="e">
        <f>#REF!=L1189</f>
        <v>#REF!</v>
      </c>
      <c r="AA1189" t="b">
        <f t="shared" si="37"/>
        <v>1</v>
      </c>
    </row>
    <row r="1190" spans="1:27" ht="17.25" customHeight="1" thickTop="1" thickBot="1" x14ac:dyDescent="0.3">
      <c r="A1190" s="89" t="s">
        <v>183</v>
      </c>
      <c r="B1190" s="107" t="s">
        <v>30</v>
      </c>
      <c r="C1190" s="73" t="str">
        <f t="shared" si="36"/>
        <v>St Helen's Primary School2029/2030</v>
      </c>
      <c r="D1190" s="85">
        <v>27</v>
      </c>
      <c r="E1190" s="85">
        <v>27</v>
      </c>
      <c r="F1190" s="85">
        <v>20</v>
      </c>
      <c r="G1190" s="85">
        <v>28</v>
      </c>
      <c r="H1190" s="85">
        <v>28</v>
      </c>
      <c r="I1190" s="85">
        <v>26</v>
      </c>
      <c r="J1190" s="85">
        <v>22</v>
      </c>
      <c r="K1190" s="85">
        <v>178</v>
      </c>
      <c r="L1190" s="76">
        <v>30</v>
      </c>
      <c r="P1190" t="e">
        <f>#REF!=A1190</f>
        <v>#REF!</v>
      </c>
      <c r="Q1190" t="e">
        <f>#REF!=B1190</f>
        <v>#REF!</v>
      </c>
      <c r="R1190" t="e">
        <f>#REF!=D1190</f>
        <v>#REF!</v>
      </c>
      <c r="S1190" t="e">
        <f>#REF!=E1190</f>
        <v>#REF!</v>
      </c>
      <c r="T1190" t="e">
        <f>#REF!=F1190</f>
        <v>#REF!</v>
      </c>
      <c r="U1190" t="e">
        <f>#REF!=G1190</f>
        <v>#REF!</v>
      </c>
      <c r="V1190" t="e">
        <f>#REF!=H1190</f>
        <v>#REF!</v>
      </c>
      <c r="W1190" t="e">
        <f>#REF!=I1190</f>
        <v>#REF!</v>
      </c>
      <c r="X1190" t="e">
        <f>#REF!=J1190</f>
        <v>#REF!</v>
      </c>
      <c r="Y1190" t="e">
        <f>#REF!=K1190</f>
        <v>#REF!</v>
      </c>
      <c r="Z1190" t="e">
        <f>#REF!=L1190</f>
        <v>#REF!</v>
      </c>
      <c r="AA1190" t="b">
        <f t="shared" si="37"/>
        <v>1</v>
      </c>
    </row>
    <row r="1191" spans="1:27" ht="17.25" customHeight="1" thickTop="1" thickBot="1" x14ac:dyDescent="0.3">
      <c r="A1191" s="90" t="s">
        <v>183</v>
      </c>
      <c r="B1191" s="109" t="s">
        <v>273</v>
      </c>
      <c r="C1191" s="73" t="str">
        <f t="shared" si="36"/>
        <v>St Helen's Primary School2030/2031</v>
      </c>
      <c r="D1191" s="85">
        <v>28</v>
      </c>
      <c r="E1191" s="85">
        <v>25</v>
      </c>
      <c r="F1191" s="85">
        <v>27</v>
      </c>
      <c r="G1191" s="85">
        <v>20</v>
      </c>
      <c r="H1191" s="85">
        <v>28</v>
      </c>
      <c r="I1191" s="85">
        <v>27</v>
      </c>
      <c r="J1191" s="85">
        <v>26</v>
      </c>
      <c r="K1191" s="85">
        <v>181</v>
      </c>
      <c r="L1191" s="77">
        <v>30</v>
      </c>
      <c r="P1191" t="e">
        <f>#REF!=A1191</f>
        <v>#REF!</v>
      </c>
      <c r="Q1191" t="e">
        <f>#REF!=B1191</f>
        <v>#REF!</v>
      </c>
      <c r="R1191" t="e">
        <f>#REF!=D1191</f>
        <v>#REF!</v>
      </c>
      <c r="S1191" t="e">
        <f>#REF!=E1191</f>
        <v>#REF!</v>
      </c>
      <c r="T1191" t="e">
        <f>#REF!=F1191</f>
        <v>#REF!</v>
      </c>
      <c r="U1191" t="e">
        <f>#REF!=G1191</f>
        <v>#REF!</v>
      </c>
      <c r="V1191" t="e">
        <f>#REF!=H1191</f>
        <v>#REF!</v>
      </c>
      <c r="W1191" t="e">
        <f>#REF!=I1191</f>
        <v>#REF!</v>
      </c>
      <c r="X1191" t="e">
        <f>#REF!=J1191</f>
        <v>#REF!</v>
      </c>
      <c r="Y1191" t="e">
        <f>#REF!=K1191</f>
        <v>#REF!</v>
      </c>
      <c r="Z1191" t="e">
        <f>#REF!=L1191</f>
        <v>#REF!</v>
      </c>
      <c r="AA1191" t="b">
        <f t="shared" si="37"/>
        <v>1</v>
      </c>
    </row>
    <row r="1192" spans="1:27" ht="17.25" customHeight="1" thickTop="1" thickBot="1" x14ac:dyDescent="0.3">
      <c r="A1192" s="65" t="s">
        <v>184</v>
      </c>
      <c r="B1192" s="66" t="s">
        <v>39</v>
      </c>
      <c r="C1192" s="73" t="str">
        <f t="shared" si="36"/>
        <v>Warboys Primary Academy2022/2023</v>
      </c>
      <c r="D1192" s="85">
        <v>53</v>
      </c>
      <c r="E1192" s="85">
        <v>46</v>
      </c>
      <c r="F1192" s="85">
        <v>56</v>
      </c>
      <c r="G1192" s="85">
        <v>41</v>
      </c>
      <c r="H1192" s="85">
        <v>49</v>
      </c>
      <c r="I1192" s="85">
        <v>37</v>
      </c>
      <c r="J1192" s="85">
        <v>50</v>
      </c>
      <c r="K1192" s="85">
        <v>332</v>
      </c>
      <c r="L1192" s="73">
        <v>0</v>
      </c>
      <c r="P1192" t="e">
        <f>#REF!=A1192</f>
        <v>#REF!</v>
      </c>
      <c r="Q1192" t="e">
        <f>#REF!=B1192</f>
        <v>#REF!</v>
      </c>
      <c r="R1192" t="e">
        <f>#REF!=D1192</f>
        <v>#REF!</v>
      </c>
      <c r="S1192" t="e">
        <f>#REF!=E1192</f>
        <v>#REF!</v>
      </c>
      <c r="T1192" t="e">
        <f>#REF!=F1192</f>
        <v>#REF!</v>
      </c>
      <c r="U1192" t="e">
        <f>#REF!=G1192</f>
        <v>#REF!</v>
      </c>
      <c r="V1192" t="e">
        <f>#REF!=H1192</f>
        <v>#REF!</v>
      </c>
      <c r="W1192" t="e">
        <f>#REF!=I1192</f>
        <v>#REF!</v>
      </c>
      <c r="X1192" t="e">
        <f>#REF!=J1192</f>
        <v>#REF!</v>
      </c>
      <c r="Y1192" t="e">
        <f>#REF!=K1192</f>
        <v>#REF!</v>
      </c>
      <c r="Z1192" t="e">
        <f>#REF!=L1192</f>
        <v>#REF!</v>
      </c>
      <c r="AA1192" t="b">
        <f t="shared" si="37"/>
        <v>1</v>
      </c>
    </row>
    <row r="1193" spans="1:27" ht="17.25" customHeight="1" thickTop="1" thickBot="1" x14ac:dyDescent="0.3">
      <c r="A1193" s="67" t="s">
        <v>184</v>
      </c>
      <c r="B1193" s="68" t="s">
        <v>40</v>
      </c>
      <c r="C1193" s="73" t="str">
        <f t="shared" si="36"/>
        <v>Warboys Primary Academy2023/2024</v>
      </c>
      <c r="D1193" s="85">
        <v>47</v>
      </c>
      <c r="E1193" s="85">
        <v>50</v>
      </c>
      <c r="F1193" s="85">
        <v>46</v>
      </c>
      <c r="G1193" s="85">
        <v>51</v>
      </c>
      <c r="H1193" s="85">
        <v>38</v>
      </c>
      <c r="I1193" s="85">
        <v>49</v>
      </c>
      <c r="J1193" s="85">
        <v>37</v>
      </c>
      <c r="K1193" s="85">
        <v>318</v>
      </c>
      <c r="L1193" s="74">
        <v>0</v>
      </c>
      <c r="P1193" t="e">
        <f>#REF!=A1193</f>
        <v>#REF!</v>
      </c>
      <c r="Q1193" t="e">
        <f>#REF!=B1193</f>
        <v>#REF!</v>
      </c>
      <c r="R1193" t="e">
        <f>#REF!=D1193</f>
        <v>#REF!</v>
      </c>
      <c r="S1193" t="e">
        <f>#REF!=E1193</f>
        <v>#REF!</v>
      </c>
      <c r="T1193" t="e">
        <f>#REF!=F1193</f>
        <v>#REF!</v>
      </c>
      <c r="U1193" t="e">
        <f>#REF!=G1193</f>
        <v>#REF!</v>
      </c>
      <c r="V1193" t="e">
        <f>#REF!=H1193</f>
        <v>#REF!</v>
      </c>
      <c r="W1193" t="e">
        <f>#REF!=I1193</f>
        <v>#REF!</v>
      </c>
      <c r="X1193" t="e">
        <f>#REF!=J1193</f>
        <v>#REF!</v>
      </c>
      <c r="Y1193" t="e">
        <f>#REF!=K1193</f>
        <v>#REF!</v>
      </c>
      <c r="Z1193" t="e">
        <f>#REF!=L1193</f>
        <v>#REF!</v>
      </c>
      <c r="AA1193" t="b">
        <f t="shared" si="37"/>
        <v>1</v>
      </c>
    </row>
    <row r="1194" spans="1:27" ht="17.25" customHeight="1" thickTop="1" thickBot="1" x14ac:dyDescent="0.3">
      <c r="A1194" s="67" t="s">
        <v>184</v>
      </c>
      <c r="B1194" s="68" t="s">
        <v>25</v>
      </c>
      <c r="C1194" s="73" t="str">
        <f t="shared" si="36"/>
        <v>Warboys Primary Academy2024/2025</v>
      </c>
      <c r="D1194" s="85">
        <v>53</v>
      </c>
      <c r="E1194" s="85">
        <v>41</v>
      </c>
      <c r="F1194" s="85">
        <v>49</v>
      </c>
      <c r="G1194" s="85">
        <v>44</v>
      </c>
      <c r="H1194" s="85">
        <v>48</v>
      </c>
      <c r="I1194" s="85">
        <v>34</v>
      </c>
      <c r="J1194" s="85">
        <v>49</v>
      </c>
      <c r="K1194" s="85">
        <v>318</v>
      </c>
      <c r="L1194" s="74">
        <v>0</v>
      </c>
      <c r="P1194" t="e">
        <f>#REF!=A1194</f>
        <v>#REF!</v>
      </c>
      <c r="Q1194" t="e">
        <f>#REF!=B1194</f>
        <v>#REF!</v>
      </c>
      <c r="R1194" t="e">
        <f>#REF!=D1194</f>
        <v>#REF!</v>
      </c>
      <c r="S1194" t="e">
        <f>#REF!=E1194</f>
        <v>#REF!</v>
      </c>
      <c r="T1194" t="e">
        <f>#REF!=F1194</f>
        <v>#REF!</v>
      </c>
      <c r="U1194" t="e">
        <f>#REF!=G1194</f>
        <v>#REF!</v>
      </c>
      <c r="V1194" t="e">
        <f>#REF!=H1194</f>
        <v>#REF!</v>
      </c>
      <c r="W1194" t="e">
        <f>#REF!=I1194</f>
        <v>#REF!</v>
      </c>
      <c r="X1194" t="e">
        <f>#REF!=J1194</f>
        <v>#REF!</v>
      </c>
      <c r="Y1194" t="e">
        <f>#REF!=K1194</f>
        <v>#REF!</v>
      </c>
      <c r="Z1194" t="e">
        <f>#REF!=L1194</f>
        <v>#REF!</v>
      </c>
      <c r="AA1194" t="b">
        <f t="shared" si="37"/>
        <v>1</v>
      </c>
    </row>
    <row r="1195" spans="1:27" ht="17.25" customHeight="1" thickTop="1" thickBot="1" x14ac:dyDescent="0.3">
      <c r="A1195" s="86" t="s">
        <v>184</v>
      </c>
      <c r="B1195" s="69" t="s">
        <v>26</v>
      </c>
      <c r="C1195" s="73" t="str">
        <f t="shared" si="36"/>
        <v>Warboys Primary Academy2025/2026</v>
      </c>
      <c r="D1195" s="85">
        <v>40</v>
      </c>
      <c r="E1195" s="85">
        <v>52</v>
      </c>
      <c r="F1195" s="85">
        <v>42</v>
      </c>
      <c r="G1195" s="85">
        <v>49</v>
      </c>
      <c r="H1195" s="85">
        <v>44</v>
      </c>
      <c r="I1195" s="85">
        <v>43</v>
      </c>
      <c r="J1195" s="85">
        <v>32</v>
      </c>
      <c r="K1195" s="85">
        <v>302</v>
      </c>
      <c r="L1195" s="75">
        <v>60</v>
      </c>
      <c r="P1195" t="e">
        <f>#REF!=A1195</f>
        <v>#REF!</v>
      </c>
      <c r="Q1195" t="e">
        <f>#REF!=B1195</f>
        <v>#REF!</v>
      </c>
      <c r="R1195" t="e">
        <f>#REF!=D1195</f>
        <v>#REF!</v>
      </c>
      <c r="S1195" t="e">
        <f>#REF!=E1195</f>
        <v>#REF!</v>
      </c>
      <c r="T1195" t="e">
        <f>#REF!=F1195</f>
        <v>#REF!</v>
      </c>
      <c r="U1195" t="e">
        <f>#REF!=G1195</f>
        <v>#REF!</v>
      </c>
      <c r="V1195" t="e">
        <f>#REF!=H1195</f>
        <v>#REF!</v>
      </c>
      <c r="W1195" t="e">
        <f>#REF!=I1195</f>
        <v>#REF!</v>
      </c>
      <c r="X1195" t="e">
        <f>#REF!=J1195</f>
        <v>#REF!</v>
      </c>
      <c r="Y1195" t="e">
        <f>#REF!=K1195</f>
        <v>#REF!</v>
      </c>
      <c r="Z1195" t="e">
        <f>#REF!=L1195</f>
        <v>#REF!</v>
      </c>
      <c r="AA1195" t="b">
        <f t="shared" si="37"/>
        <v>1</v>
      </c>
    </row>
    <row r="1196" spans="1:27" ht="17.25" customHeight="1" thickTop="1" thickBot="1" x14ac:dyDescent="0.3">
      <c r="A1196" s="87" t="s">
        <v>184</v>
      </c>
      <c r="B1196" s="70" t="s">
        <v>27</v>
      </c>
      <c r="C1196" s="73" t="str">
        <f t="shared" si="36"/>
        <v>Warboys Primary Academy2026/2027</v>
      </c>
      <c r="D1196" s="85">
        <v>39</v>
      </c>
      <c r="E1196" s="85">
        <v>37</v>
      </c>
      <c r="F1196" s="85">
        <v>52</v>
      </c>
      <c r="G1196" s="85">
        <v>40</v>
      </c>
      <c r="H1196" s="85">
        <v>47</v>
      </c>
      <c r="I1196" s="85">
        <v>40</v>
      </c>
      <c r="J1196" s="85">
        <v>42</v>
      </c>
      <c r="K1196" s="85">
        <v>297</v>
      </c>
      <c r="L1196" s="76">
        <v>60</v>
      </c>
      <c r="P1196" t="e">
        <f>#REF!=A1196</f>
        <v>#REF!</v>
      </c>
      <c r="Q1196" t="e">
        <f>#REF!=B1196</f>
        <v>#REF!</v>
      </c>
      <c r="R1196" t="e">
        <f>#REF!=D1196</f>
        <v>#REF!</v>
      </c>
      <c r="S1196" t="e">
        <f>#REF!=E1196</f>
        <v>#REF!</v>
      </c>
      <c r="T1196" t="e">
        <f>#REF!=F1196</f>
        <v>#REF!</v>
      </c>
      <c r="U1196" t="e">
        <f>#REF!=G1196</f>
        <v>#REF!</v>
      </c>
      <c r="V1196" t="e">
        <f>#REF!=H1196</f>
        <v>#REF!</v>
      </c>
      <c r="W1196" t="e">
        <f>#REF!=I1196</f>
        <v>#REF!</v>
      </c>
      <c r="X1196" t="e">
        <f>#REF!=J1196</f>
        <v>#REF!</v>
      </c>
      <c r="Y1196" t="e">
        <f>#REF!=K1196</f>
        <v>#REF!</v>
      </c>
      <c r="Z1196" t="e">
        <f>#REF!=L1196</f>
        <v>#REF!</v>
      </c>
      <c r="AA1196" t="b">
        <f t="shared" si="37"/>
        <v>1</v>
      </c>
    </row>
    <row r="1197" spans="1:27" ht="17.25" customHeight="1" thickTop="1" thickBot="1" x14ac:dyDescent="0.3">
      <c r="A1197" s="87" t="s">
        <v>184</v>
      </c>
      <c r="B1197" s="70" t="s">
        <v>28</v>
      </c>
      <c r="C1197" s="73" t="str">
        <f t="shared" si="36"/>
        <v>Warboys Primary Academy2027/2028</v>
      </c>
      <c r="D1197" s="85">
        <v>41</v>
      </c>
      <c r="E1197" s="85">
        <v>36</v>
      </c>
      <c r="F1197" s="85">
        <v>37</v>
      </c>
      <c r="G1197" s="85">
        <v>50</v>
      </c>
      <c r="H1197" s="85">
        <v>38</v>
      </c>
      <c r="I1197" s="85">
        <v>43</v>
      </c>
      <c r="J1197" s="85">
        <v>39</v>
      </c>
      <c r="K1197" s="85">
        <v>284</v>
      </c>
      <c r="L1197" s="76">
        <v>60</v>
      </c>
      <c r="P1197" t="e">
        <f>#REF!=A1197</f>
        <v>#REF!</v>
      </c>
      <c r="Q1197" t="e">
        <f>#REF!=B1197</f>
        <v>#REF!</v>
      </c>
      <c r="R1197" t="e">
        <f>#REF!=D1197</f>
        <v>#REF!</v>
      </c>
      <c r="S1197" t="e">
        <f>#REF!=E1197</f>
        <v>#REF!</v>
      </c>
      <c r="T1197" t="e">
        <f>#REF!=F1197</f>
        <v>#REF!</v>
      </c>
      <c r="U1197" t="e">
        <f>#REF!=G1197</f>
        <v>#REF!</v>
      </c>
      <c r="V1197" t="e">
        <f>#REF!=H1197</f>
        <v>#REF!</v>
      </c>
      <c r="W1197" t="e">
        <f>#REF!=I1197</f>
        <v>#REF!</v>
      </c>
      <c r="X1197" t="e">
        <f>#REF!=J1197</f>
        <v>#REF!</v>
      </c>
      <c r="Y1197" t="e">
        <f>#REF!=K1197</f>
        <v>#REF!</v>
      </c>
      <c r="Z1197" t="e">
        <f>#REF!=L1197</f>
        <v>#REF!</v>
      </c>
      <c r="AA1197" t="b">
        <f t="shared" si="37"/>
        <v>1</v>
      </c>
    </row>
    <row r="1198" spans="1:27" ht="17.25" customHeight="1" thickTop="1" thickBot="1" x14ac:dyDescent="0.3">
      <c r="A1198" s="88" t="s">
        <v>184</v>
      </c>
      <c r="B1198" s="70" t="s">
        <v>29</v>
      </c>
      <c r="C1198" s="73" t="str">
        <f t="shared" si="36"/>
        <v>Warboys Primary Academy2028/2029</v>
      </c>
      <c r="D1198" s="85">
        <v>36</v>
      </c>
      <c r="E1198" s="85">
        <v>38</v>
      </c>
      <c r="F1198" s="85">
        <v>36</v>
      </c>
      <c r="G1198" s="85">
        <v>35</v>
      </c>
      <c r="H1198" s="85">
        <v>48</v>
      </c>
      <c r="I1198" s="85">
        <v>34</v>
      </c>
      <c r="J1198" s="85">
        <v>42</v>
      </c>
      <c r="K1198" s="85">
        <v>269</v>
      </c>
      <c r="L1198" s="76">
        <v>60</v>
      </c>
      <c r="P1198" t="e">
        <f>#REF!=A1198</f>
        <v>#REF!</v>
      </c>
      <c r="Q1198" t="e">
        <f>#REF!=B1198</f>
        <v>#REF!</v>
      </c>
      <c r="R1198" t="e">
        <f>#REF!=D1198</f>
        <v>#REF!</v>
      </c>
      <c r="S1198" t="e">
        <f>#REF!=E1198</f>
        <v>#REF!</v>
      </c>
      <c r="T1198" t="e">
        <f>#REF!=F1198</f>
        <v>#REF!</v>
      </c>
      <c r="U1198" t="e">
        <f>#REF!=G1198</f>
        <v>#REF!</v>
      </c>
      <c r="V1198" t="e">
        <f>#REF!=H1198</f>
        <v>#REF!</v>
      </c>
      <c r="W1198" t="e">
        <f>#REF!=I1198</f>
        <v>#REF!</v>
      </c>
      <c r="X1198" t="e">
        <f>#REF!=J1198</f>
        <v>#REF!</v>
      </c>
      <c r="Y1198" t="e">
        <f>#REF!=K1198</f>
        <v>#REF!</v>
      </c>
      <c r="Z1198" t="e">
        <f>#REF!=L1198</f>
        <v>#REF!</v>
      </c>
      <c r="AA1198" t="b">
        <f t="shared" si="37"/>
        <v>1</v>
      </c>
    </row>
    <row r="1199" spans="1:27" ht="17.25" customHeight="1" thickTop="1" thickBot="1" x14ac:dyDescent="0.3">
      <c r="A1199" s="89" t="s">
        <v>184</v>
      </c>
      <c r="B1199" s="107" t="s">
        <v>30</v>
      </c>
      <c r="C1199" s="73" t="str">
        <f t="shared" si="36"/>
        <v>Warboys Primary Academy2029/2030</v>
      </c>
      <c r="D1199" s="85">
        <v>39</v>
      </c>
      <c r="E1199" s="85">
        <v>33</v>
      </c>
      <c r="F1199" s="85">
        <v>38</v>
      </c>
      <c r="G1199" s="85">
        <v>34</v>
      </c>
      <c r="H1199" s="85">
        <v>33</v>
      </c>
      <c r="I1199" s="85">
        <v>44</v>
      </c>
      <c r="J1199" s="85">
        <v>33</v>
      </c>
      <c r="K1199" s="85">
        <v>254</v>
      </c>
      <c r="L1199" s="76">
        <v>60</v>
      </c>
      <c r="P1199" t="e">
        <f>#REF!=A1199</f>
        <v>#REF!</v>
      </c>
      <c r="Q1199" t="e">
        <f>#REF!=B1199</f>
        <v>#REF!</v>
      </c>
      <c r="R1199" t="e">
        <f>#REF!=D1199</f>
        <v>#REF!</v>
      </c>
      <c r="S1199" t="e">
        <f>#REF!=E1199</f>
        <v>#REF!</v>
      </c>
      <c r="T1199" t="e">
        <f>#REF!=F1199</f>
        <v>#REF!</v>
      </c>
      <c r="U1199" t="e">
        <f>#REF!=G1199</f>
        <v>#REF!</v>
      </c>
      <c r="V1199" t="e">
        <f>#REF!=H1199</f>
        <v>#REF!</v>
      </c>
      <c r="W1199" t="e">
        <f>#REF!=I1199</f>
        <v>#REF!</v>
      </c>
      <c r="X1199" t="e">
        <f>#REF!=J1199</f>
        <v>#REF!</v>
      </c>
      <c r="Y1199" t="e">
        <f>#REF!=K1199</f>
        <v>#REF!</v>
      </c>
      <c r="Z1199" t="e">
        <f>#REF!=L1199</f>
        <v>#REF!</v>
      </c>
      <c r="AA1199" t="b">
        <f t="shared" si="37"/>
        <v>1</v>
      </c>
    </row>
    <row r="1200" spans="1:27" ht="17.25" customHeight="1" thickTop="1" thickBot="1" x14ac:dyDescent="0.3">
      <c r="A1200" s="90" t="s">
        <v>184</v>
      </c>
      <c r="B1200" s="109" t="s">
        <v>273</v>
      </c>
      <c r="C1200" s="73" t="str">
        <f t="shared" si="36"/>
        <v>Warboys Primary Academy2030/2031</v>
      </c>
      <c r="D1200" s="85">
        <v>41</v>
      </c>
      <c r="E1200" s="85">
        <v>36</v>
      </c>
      <c r="F1200" s="85">
        <v>33</v>
      </c>
      <c r="G1200" s="85">
        <v>36</v>
      </c>
      <c r="H1200" s="85">
        <v>32</v>
      </c>
      <c r="I1200" s="85">
        <v>29</v>
      </c>
      <c r="J1200" s="85">
        <v>43</v>
      </c>
      <c r="K1200" s="85">
        <v>250</v>
      </c>
      <c r="L1200" s="77">
        <v>60</v>
      </c>
      <c r="P1200" t="e">
        <f>#REF!=A1200</f>
        <v>#REF!</v>
      </c>
      <c r="Q1200" t="e">
        <f>#REF!=B1200</f>
        <v>#REF!</v>
      </c>
      <c r="R1200" t="e">
        <f>#REF!=D1200</f>
        <v>#REF!</v>
      </c>
      <c r="S1200" t="e">
        <f>#REF!=E1200</f>
        <v>#REF!</v>
      </c>
      <c r="T1200" t="e">
        <f>#REF!=F1200</f>
        <v>#REF!</v>
      </c>
      <c r="U1200" t="e">
        <f>#REF!=G1200</f>
        <v>#REF!</v>
      </c>
      <c r="V1200" t="e">
        <f>#REF!=H1200</f>
        <v>#REF!</v>
      </c>
      <c r="W1200" t="e">
        <f>#REF!=I1200</f>
        <v>#REF!</v>
      </c>
      <c r="X1200" t="e">
        <f>#REF!=J1200</f>
        <v>#REF!</v>
      </c>
      <c r="Y1200" t="e">
        <f>#REF!=K1200</f>
        <v>#REF!</v>
      </c>
      <c r="Z1200" t="e">
        <f>#REF!=L1200</f>
        <v>#REF!</v>
      </c>
      <c r="AA1200" t="b">
        <f t="shared" si="37"/>
        <v>1</v>
      </c>
    </row>
    <row r="1201" spans="1:27" ht="17.25" customHeight="1" thickTop="1" thickBot="1" x14ac:dyDescent="0.3">
      <c r="A1201" s="65" t="s">
        <v>185</v>
      </c>
      <c r="B1201" s="66" t="s">
        <v>39</v>
      </c>
      <c r="C1201" s="73" t="str">
        <f t="shared" si="36"/>
        <v>Bury CofE Primary School2022/2023</v>
      </c>
      <c r="D1201" s="85">
        <v>27</v>
      </c>
      <c r="E1201" s="85">
        <v>30</v>
      </c>
      <c r="F1201" s="85">
        <v>21</v>
      </c>
      <c r="G1201" s="85">
        <v>31</v>
      </c>
      <c r="H1201" s="85">
        <v>32</v>
      </c>
      <c r="I1201" s="85">
        <v>28</v>
      </c>
      <c r="J1201" s="85">
        <v>26</v>
      </c>
      <c r="K1201" s="85">
        <v>195</v>
      </c>
      <c r="L1201" s="73">
        <v>0</v>
      </c>
      <c r="P1201" t="e">
        <f>#REF!=A1201</f>
        <v>#REF!</v>
      </c>
      <c r="Q1201" t="e">
        <f>#REF!=B1201</f>
        <v>#REF!</v>
      </c>
      <c r="R1201" t="e">
        <f>#REF!=D1201</f>
        <v>#REF!</v>
      </c>
      <c r="S1201" t="e">
        <f>#REF!=E1201</f>
        <v>#REF!</v>
      </c>
      <c r="T1201" t="e">
        <f>#REF!=F1201</f>
        <v>#REF!</v>
      </c>
      <c r="U1201" t="e">
        <f>#REF!=G1201</f>
        <v>#REF!</v>
      </c>
      <c r="V1201" t="e">
        <f>#REF!=H1201</f>
        <v>#REF!</v>
      </c>
      <c r="W1201" t="e">
        <f>#REF!=I1201</f>
        <v>#REF!</v>
      </c>
      <c r="X1201" t="e">
        <f>#REF!=J1201</f>
        <v>#REF!</v>
      </c>
      <c r="Y1201" t="e">
        <f>#REF!=K1201</f>
        <v>#REF!</v>
      </c>
      <c r="Z1201" t="e">
        <f>#REF!=L1201</f>
        <v>#REF!</v>
      </c>
      <c r="AA1201" t="b">
        <f t="shared" si="37"/>
        <v>1</v>
      </c>
    </row>
    <row r="1202" spans="1:27" ht="17.25" customHeight="1" thickTop="1" thickBot="1" x14ac:dyDescent="0.3">
      <c r="A1202" s="67" t="s">
        <v>185</v>
      </c>
      <c r="B1202" s="68" t="s">
        <v>40</v>
      </c>
      <c r="C1202" s="73" t="str">
        <f t="shared" si="36"/>
        <v>Bury CofE Primary School2023/2024</v>
      </c>
      <c r="D1202" s="85">
        <v>30</v>
      </c>
      <c r="E1202" s="85">
        <v>29</v>
      </c>
      <c r="F1202" s="85">
        <v>30</v>
      </c>
      <c r="G1202" s="85">
        <v>23</v>
      </c>
      <c r="H1202" s="85">
        <v>29</v>
      </c>
      <c r="I1202" s="85">
        <v>30</v>
      </c>
      <c r="J1202" s="85">
        <v>30</v>
      </c>
      <c r="K1202" s="85">
        <v>201</v>
      </c>
      <c r="L1202" s="74">
        <v>0</v>
      </c>
      <c r="P1202" t="e">
        <f>#REF!=A1202</f>
        <v>#REF!</v>
      </c>
      <c r="Q1202" t="e">
        <f>#REF!=B1202</f>
        <v>#REF!</v>
      </c>
      <c r="R1202" t="e">
        <f>#REF!=D1202</f>
        <v>#REF!</v>
      </c>
      <c r="S1202" t="e">
        <f>#REF!=E1202</f>
        <v>#REF!</v>
      </c>
      <c r="T1202" t="e">
        <f>#REF!=F1202</f>
        <v>#REF!</v>
      </c>
      <c r="U1202" t="e">
        <f>#REF!=G1202</f>
        <v>#REF!</v>
      </c>
      <c r="V1202" t="e">
        <f>#REF!=H1202</f>
        <v>#REF!</v>
      </c>
      <c r="W1202" t="e">
        <f>#REF!=I1202</f>
        <v>#REF!</v>
      </c>
      <c r="X1202" t="e">
        <f>#REF!=J1202</f>
        <v>#REF!</v>
      </c>
      <c r="Y1202" t="e">
        <f>#REF!=K1202</f>
        <v>#REF!</v>
      </c>
      <c r="Z1202" t="e">
        <f>#REF!=L1202</f>
        <v>#REF!</v>
      </c>
      <c r="AA1202" t="b">
        <f t="shared" si="37"/>
        <v>1</v>
      </c>
    </row>
    <row r="1203" spans="1:27" ht="17.25" customHeight="1" thickTop="1" thickBot="1" x14ac:dyDescent="0.3">
      <c r="A1203" s="67" t="s">
        <v>185</v>
      </c>
      <c r="B1203" s="68" t="s">
        <v>25</v>
      </c>
      <c r="C1203" s="73" t="str">
        <f t="shared" si="36"/>
        <v>Bury CofE Primary School2024/2025</v>
      </c>
      <c r="D1203" s="85">
        <v>25</v>
      </c>
      <c r="E1203" s="85">
        <v>30</v>
      </c>
      <c r="F1203" s="85">
        <v>30</v>
      </c>
      <c r="G1203" s="85">
        <v>30</v>
      </c>
      <c r="H1203" s="85">
        <v>28</v>
      </c>
      <c r="I1203" s="85">
        <v>30</v>
      </c>
      <c r="J1203" s="85">
        <v>31</v>
      </c>
      <c r="K1203" s="85">
        <v>204</v>
      </c>
      <c r="L1203" s="74">
        <v>0</v>
      </c>
      <c r="P1203" t="e">
        <f>#REF!=A1203</f>
        <v>#REF!</v>
      </c>
      <c r="Q1203" t="e">
        <f>#REF!=B1203</f>
        <v>#REF!</v>
      </c>
      <c r="R1203" t="e">
        <f>#REF!=D1203</f>
        <v>#REF!</v>
      </c>
      <c r="S1203" t="e">
        <f>#REF!=E1203</f>
        <v>#REF!</v>
      </c>
      <c r="T1203" t="e">
        <f>#REF!=F1203</f>
        <v>#REF!</v>
      </c>
      <c r="U1203" t="e">
        <f>#REF!=G1203</f>
        <v>#REF!</v>
      </c>
      <c r="V1203" t="e">
        <f>#REF!=H1203</f>
        <v>#REF!</v>
      </c>
      <c r="W1203" t="e">
        <f>#REF!=I1203</f>
        <v>#REF!</v>
      </c>
      <c r="X1203" t="e">
        <f>#REF!=J1203</f>
        <v>#REF!</v>
      </c>
      <c r="Y1203" t="e">
        <f>#REF!=K1203</f>
        <v>#REF!</v>
      </c>
      <c r="Z1203" t="e">
        <f>#REF!=L1203</f>
        <v>#REF!</v>
      </c>
      <c r="AA1203" t="b">
        <f t="shared" si="37"/>
        <v>1</v>
      </c>
    </row>
    <row r="1204" spans="1:27" ht="17.25" customHeight="1" thickTop="1" thickBot="1" x14ac:dyDescent="0.3">
      <c r="A1204" s="86" t="s">
        <v>185</v>
      </c>
      <c r="B1204" s="69" t="s">
        <v>26</v>
      </c>
      <c r="C1204" s="73" t="str">
        <f t="shared" si="36"/>
        <v>Bury CofE Primary School2025/2026</v>
      </c>
      <c r="D1204" s="85">
        <v>30</v>
      </c>
      <c r="E1204" s="85">
        <v>28</v>
      </c>
      <c r="F1204" s="85">
        <v>30</v>
      </c>
      <c r="G1204" s="85">
        <v>30</v>
      </c>
      <c r="H1204" s="85">
        <v>30</v>
      </c>
      <c r="I1204" s="85">
        <v>29</v>
      </c>
      <c r="J1204" s="85">
        <v>30</v>
      </c>
      <c r="K1204" s="85">
        <v>207</v>
      </c>
      <c r="L1204" s="75">
        <v>30</v>
      </c>
      <c r="P1204" t="e">
        <f>#REF!=A1204</f>
        <v>#REF!</v>
      </c>
      <c r="Q1204" t="e">
        <f>#REF!=B1204</f>
        <v>#REF!</v>
      </c>
      <c r="R1204" t="e">
        <f>#REF!=D1204</f>
        <v>#REF!</v>
      </c>
      <c r="S1204" t="e">
        <f>#REF!=E1204</f>
        <v>#REF!</v>
      </c>
      <c r="T1204" t="e">
        <f>#REF!=F1204</f>
        <v>#REF!</v>
      </c>
      <c r="U1204" t="e">
        <f>#REF!=G1204</f>
        <v>#REF!</v>
      </c>
      <c r="V1204" t="e">
        <f>#REF!=H1204</f>
        <v>#REF!</v>
      </c>
      <c r="W1204" t="e">
        <f>#REF!=I1204</f>
        <v>#REF!</v>
      </c>
      <c r="X1204" t="e">
        <f>#REF!=J1204</f>
        <v>#REF!</v>
      </c>
      <c r="Y1204" t="e">
        <f>#REF!=K1204</f>
        <v>#REF!</v>
      </c>
      <c r="Z1204" t="e">
        <f>#REF!=L1204</f>
        <v>#REF!</v>
      </c>
      <c r="AA1204" t="b">
        <f t="shared" si="37"/>
        <v>1</v>
      </c>
    </row>
    <row r="1205" spans="1:27" ht="17.25" customHeight="1" thickTop="1" thickBot="1" x14ac:dyDescent="0.3">
      <c r="A1205" s="87" t="s">
        <v>185</v>
      </c>
      <c r="B1205" s="70" t="s">
        <v>27</v>
      </c>
      <c r="C1205" s="73" t="str">
        <f t="shared" si="36"/>
        <v>Bury CofE Primary School2026/2027</v>
      </c>
      <c r="D1205" s="85">
        <v>30</v>
      </c>
      <c r="E1205" s="85">
        <v>32</v>
      </c>
      <c r="F1205" s="85">
        <v>28</v>
      </c>
      <c r="G1205" s="85">
        <v>30</v>
      </c>
      <c r="H1205" s="85">
        <v>31</v>
      </c>
      <c r="I1205" s="85">
        <v>31</v>
      </c>
      <c r="J1205" s="85">
        <v>30</v>
      </c>
      <c r="K1205" s="85">
        <v>212</v>
      </c>
      <c r="L1205" s="76">
        <v>30</v>
      </c>
      <c r="P1205" t="e">
        <f>#REF!=A1205</f>
        <v>#REF!</v>
      </c>
      <c r="Q1205" t="e">
        <f>#REF!=B1205</f>
        <v>#REF!</v>
      </c>
      <c r="R1205" t="e">
        <f>#REF!=D1205</f>
        <v>#REF!</v>
      </c>
      <c r="S1205" t="e">
        <f>#REF!=E1205</f>
        <v>#REF!</v>
      </c>
      <c r="T1205" t="e">
        <f>#REF!=F1205</f>
        <v>#REF!</v>
      </c>
      <c r="U1205" t="e">
        <f>#REF!=G1205</f>
        <v>#REF!</v>
      </c>
      <c r="V1205" t="e">
        <f>#REF!=H1205</f>
        <v>#REF!</v>
      </c>
      <c r="W1205" t="e">
        <f>#REF!=I1205</f>
        <v>#REF!</v>
      </c>
      <c r="X1205" t="e">
        <f>#REF!=J1205</f>
        <v>#REF!</v>
      </c>
      <c r="Y1205" t="e">
        <f>#REF!=K1205</f>
        <v>#REF!</v>
      </c>
      <c r="Z1205" t="e">
        <f>#REF!=L1205</f>
        <v>#REF!</v>
      </c>
      <c r="AA1205" t="b">
        <f t="shared" si="37"/>
        <v>1</v>
      </c>
    </row>
    <row r="1206" spans="1:27" ht="17.25" customHeight="1" thickTop="1" thickBot="1" x14ac:dyDescent="0.3">
      <c r="A1206" s="87" t="s">
        <v>185</v>
      </c>
      <c r="B1206" s="70" t="s">
        <v>28</v>
      </c>
      <c r="C1206" s="73" t="str">
        <f t="shared" si="36"/>
        <v>Bury CofE Primary School2027/2028</v>
      </c>
      <c r="D1206" s="85">
        <v>28</v>
      </c>
      <c r="E1206" s="85">
        <v>34</v>
      </c>
      <c r="F1206" s="85">
        <v>34</v>
      </c>
      <c r="G1206" s="85">
        <v>29</v>
      </c>
      <c r="H1206" s="85">
        <v>32</v>
      </c>
      <c r="I1206" s="85">
        <v>33</v>
      </c>
      <c r="J1206" s="85">
        <v>33</v>
      </c>
      <c r="K1206" s="85">
        <v>223</v>
      </c>
      <c r="L1206" s="76">
        <v>30</v>
      </c>
      <c r="P1206" t="e">
        <f>#REF!=A1206</f>
        <v>#REF!</v>
      </c>
      <c r="Q1206" t="e">
        <f>#REF!=B1206</f>
        <v>#REF!</v>
      </c>
      <c r="R1206" t="e">
        <f>#REF!=D1206</f>
        <v>#REF!</v>
      </c>
      <c r="S1206" t="e">
        <f>#REF!=E1206</f>
        <v>#REF!</v>
      </c>
      <c r="T1206" t="e">
        <f>#REF!=F1206</f>
        <v>#REF!</v>
      </c>
      <c r="U1206" t="e">
        <f>#REF!=G1206</f>
        <v>#REF!</v>
      </c>
      <c r="V1206" t="e">
        <f>#REF!=H1206</f>
        <v>#REF!</v>
      </c>
      <c r="W1206" t="e">
        <f>#REF!=I1206</f>
        <v>#REF!</v>
      </c>
      <c r="X1206" t="e">
        <f>#REF!=J1206</f>
        <v>#REF!</v>
      </c>
      <c r="Y1206" t="e">
        <f>#REF!=K1206</f>
        <v>#REF!</v>
      </c>
      <c r="Z1206" t="e">
        <f>#REF!=L1206</f>
        <v>#REF!</v>
      </c>
      <c r="AA1206" t="b">
        <f t="shared" si="37"/>
        <v>1</v>
      </c>
    </row>
    <row r="1207" spans="1:27" ht="17.25" customHeight="1" thickTop="1" thickBot="1" x14ac:dyDescent="0.3">
      <c r="A1207" s="88" t="s">
        <v>185</v>
      </c>
      <c r="B1207" s="70" t="s">
        <v>29</v>
      </c>
      <c r="C1207" s="73" t="str">
        <f t="shared" si="36"/>
        <v>Bury CofE Primary School2028/2029</v>
      </c>
      <c r="D1207" s="85">
        <v>42</v>
      </c>
      <c r="E1207" s="85">
        <v>33</v>
      </c>
      <c r="F1207" s="85">
        <v>37</v>
      </c>
      <c r="G1207" s="85">
        <v>36</v>
      </c>
      <c r="H1207" s="85">
        <v>32</v>
      </c>
      <c r="I1207" s="85">
        <v>34</v>
      </c>
      <c r="J1207" s="85">
        <v>35</v>
      </c>
      <c r="K1207" s="85">
        <v>249</v>
      </c>
      <c r="L1207" s="76">
        <v>30</v>
      </c>
      <c r="P1207" t="e">
        <f>#REF!=A1207</f>
        <v>#REF!</v>
      </c>
      <c r="Q1207" t="e">
        <f>#REF!=B1207</f>
        <v>#REF!</v>
      </c>
      <c r="R1207" t="e">
        <f>#REF!=D1207</f>
        <v>#REF!</v>
      </c>
      <c r="S1207" t="e">
        <f>#REF!=E1207</f>
        <v>#REF!</v>
      </c>
      <c r="T1207" t="e">
        <f>#REF!=F1207</f>
        <v>#REF!</v>
      </c>
      <c r="U1207" t="e">
        <f>#REF!=G1207</f>
        <v>#REF!</v>
      </c>
      <c r="V1207" t="e">
        <f>#REF!=H1207</f>
        <v>#REF!</v>
      </c>
      <c r="W1207" t="e">
        <f>#REF!=I1207</f>
        <v>#REF!</v>
      </c>
      <c r="X1207" t="e">
        <f>#REF!=J1207</f>
        <v>#REF!</v>
      </c>
      <c r="Y1207" t="e">
        <f>#REF!=K1207</f>
        <v>#REF!</v>
      </c>
      <c r="Z1207" t="e">
        <f>#REF!=L1207</f>
        <v>#REF!</v>
      </c>
      <c r="AA1207" t="b">
        <f t="shared" si="37"/>
        <v>1</v>
      </c>
    </row>
    <row r="1208" spans="1:27" ht="17.25" customHeight="1" thickTop="1" thickBot="1" x14ac:dyDescent="0.3">
      <c r="A1208" s="89" t="s">
        <v>185</v>
      </c>
      <c r="B1208" s="107" t="s">
        <v>30</v>
      </c>
      <c r="C1208" s="73" t="str">
        <f t="shared" si="36"/>
        <v>Bury CofE Primary School2029/2030</v>
      </c>
      <c r="D1208" s="85">
        <v>38</v>
      </c>
      <c r="E1208" s="85">
        <v>44</v>
      </c>
      <c r="F1208" s="85">
        <v>33</v>
      </c>
      <c r="G1208" s="85">
        <v>37</v>
      </c>
      <c r="H1208" s="85">
        <v>37</v>
      </c>
      <c r="I1208" s="85">
        <v>33</v>
      </c>
      <c r="J1208" s="85">
        <v>35</v>
      </c>
      <c r="K1208" s="85">
        <v>257</v>
      </c>
      <c r="L1208" s="76">
        <v>30</v>
      </c>
      <c r="P1208" t="e">
        <f>#REF!=A1208</f>
        <v>#REF!</v>
      </c>
      <c r="Q1208" t="e">
        <f>#REF!=B1208</f>
        <v>#REF!</v>
      </c>
      <c r="R1208" t="e">
        <f>#REF!=D1208</f>
        <v>#REF!</v>
      </c>
      <c r="S1208" t="e">
        <f>#REF!=E1208</f>
        <v>#REF!</v>
      </c>
      <c r="T1208" t="e">
        <f>#REF!=F1208</f>
        <v>#REF!</v>
      </c>
      <c r="U1208" t="e">
        <f>#REF!=G1208</f>
        <v>#REF!</v>
      </c>
      <c r="V1208" t="e">
        <f>#REF!=H1208</f>
        <v>#REF!</v>
      </c>
      <c r="W1208" t="e">
        <f>#REF!=I1208</f>
        <v>#REF!</v>
      </c>
      <c r="X1208" t="e">
        <f>#REF!=J1208</f>
        <v>#REF!</v>
      </c>
      <c r="Y1208" t="e">
        <f>#REF!=K1208</f>
        <v>#REF!</v>
      </c>
      <c r="Z1208" t="e">
        <f>#REF!=L1208</f>
        <v>#REF!</v>
      </c>
      <c r="AA1208" t="b">
        <f t="shared" si="37"/>
        <v>1</v>
      </c>
    </row>
    <row r="1209" spans="1:27" ht="17.25" customHeight="1" thickTop="1" thickBot="1" x14ac:dyDescent="0.3">
      <c r="A1209" s="90" t="s">
        <v>185</v>
      </c>
      <c r="B1209" s="109" t="s">
        <v>273</v>
      </c>
      <c r="C1209" s="73" t="str">
        <f t="shared" si="36"/>
        <v>Bury CofE Primary School2030/2031</v>
      </c>
      <c r="D1209" s="85">
        <v>41</v>
      </c>
      <c r="E1209" s="85">
        <v>40</v>
      </c>
      <c r="F1209" s="85">
        <v>44</v>
      </c>
      <c r="G1209" s="85">
        <v>33</v>
      </c>
      <c r="H1209" s="85">
        <v>38</v>
      </c>
      <c r="I1209" s="85">
        <v>38</v>
      </c>
      <c r="J1209" s="85">
        <v>34</v>
      </c>
      <c r="K1209" s="85">
        <v>268</v>
      </c>
      <c r="L1209" s="77">
        <v>30</v>
      </c>
      <c r="P1209" t="e">
        <f>#REF!=A1209</f>
        <v>#REF!</v>
      </c>
      <c r="Q1209" t="e">
        <f>#REF!=B1209</f>
        <v>#REF!</v>
      </c>
      <c r="R1209" t="e">
        <f>#REF!=D1209</f>
        <v>#REF!</v>
      </c>
      <c r="S1209" t="e">
        <f>#REF!=E1209</f>
        <v>#REF!</v>
      </c>
      <c r="T1209" t="e">
        <f>#REF!=F1209</f>
        <v>#REF!</v>
      </c>
      <c r="U1209" t="e">
        <f>#REF!=G1209</f>
        <v>#REF!</v>
      </c>
      <c r="V1209" t="e">
        <f>#REF!=H1209</f>
        <v>#REF!</v>
      </c>
      <c r="W1209" t="e">
        <f>#REF!=I1209</f>
        <v>#REF!</v>
      </c>
      <c r="X1209" t="e">
        <f>#REF!=J1209</f>
        <v>#REF!</v>
      </c>
      <c r="Y1209" t="e">
        <f>#REF!=K1209</f>
        <v>#REF!</v>
      </c>
      <c r="Z1209" t="e">
        <f>#REF!=L1209</f>
        <v>#REF!</v>
      </c>
      <c r="AA1209" t="b">
        <f t="shared" si="37"/>
        <v>1</v>
      </c>
    </row>
    <row r="1210" spans="1:27" ht="17.25" customHeight="1" thickTop="1" thickBot="1" x14ac:dyDescent="0.3">
      <c r="A1210" s="65" t="s">
        <v>186</v>
      </c>
      <c r="B1210" s="66" t="s">
        <v>39</v>
      </c>
      <c r="C1210" s="73" t="str">
        <f t="shared" si="36"/>
        <v>Ramsey Junior School2022/2023</v>
      </c>
      <c r="D1210" s="85">
        <v>0</v>
      </c>
      <c r="E1210" s="85">
        <v>0</v>
      </c>
      <c r="F1210" s="85">
        <v>0</v>
      </c>
      <c r="G1210" s="85">
        <v>76</v>
      </c>
      <c r="H1210" s="85">
        <v>66</v>
      </c>
      <c r="I1210" s="85">
        <v>68</v>
      </c>
      <c r="J1210" s="85">
        <v>57</v>
      </c>
      <c r="K1210" s="85">
        <v>267</v>
      </c>
      <c r="L1210" s="73">
        <v>0</v>
      </c>
      <c r="P1210" t="e">
        <f>#REF!=A1210</f>
        <v>#REF!</v>
      </c>
      <c r="Q1210" t="e">
        <f>#REF!=B1210</f>
        <v>#REF!</v>
      </c>
      <c r="R1210" t="e">
        <f>#REF!=D1210</f>
        <v>#REF!</v>
      </c>
      <c r="S1210" t="e">
        <f>#REF!=E1210</f>
        <v>#REF!</v>
      </c>
      <c r="T1210" t="e">
        <f>#REF!=F1210</f>
        <v>#REF!</v>
      </c>
      <c r="U1210" t="e">
        <f>#REF!=G1210</f>
        <v>#REF!</v>
      </c>
      <c r="V1210" t="e">
        <f>#REF!=H1210</f>
        <v>#REF!</v>
      </c>
      <c r="W1210" t="e">
        <f>#REF!=I1210</f>
        <v>#REF!</v>
      </c>
      <c r="X1210" t="e">
        <f>#REF!=J1210</f>
        <v>#REF!</v>
      </c>
      <c r="Y1210" t="e">
        <f>#REF!=K1210</f>
        <v>#REF!</v>
      </c>
      <c r="Z1210" t="e">
        <f>#REF!=L1210</f>
        <v>#REF!</v>
      </c>
      <c r="AA1210" t="b">
        <f t="shared" si="37"/>
        <v>1</v>
      </c>
    </row>
    <row r="1211" spans="1:27" ht="17.25" customHeight="1" thickTop="1" thickBot="1" x14ac:dyDescent="0.3">
      <c r="A1211" s="67" t="s">
        <v>186</v>
      </c>
      <c r="B1211" s="68" t="s">
        <v>40</v>
      </c>
      <c r="C1211" s="73" t="str">
        <f t="shared" si="36"/>
        <v>Ramsey Junior School2023/2024</v>
      </c>
      <c r="D1211" s="85">
        <v>0</v>
      </c>
      <c r="E1211" s="85">
        <v>0</v>
      </c>
      <c r="F1211" s="85">
        <v>0</v>
      </c>
      <c r="G1211" s="85">
        <v>68</v>
      </c>
      <c r="H1211" s="85">
        <v>75</v>
      </c>
      <c r="I1211" s="85">
        <v>68</v>
      </c>
      <c r="J1211" s="85">
        <v>68</v>
      </c>
      <c r="K1211" s="85">
        <v>279</v>
      </c>
      <c r="L1211" s="74">
        <v>0</v>
      </c>
      <c r="P1211" t="e">
        <f>#REF!=A1211</f>
        <v>#REF!</v>
      </c>
      <c r="Q1211" t="e">
        <f>#REF!=B1211</f>
        <v>#REF!</v>
      </c>
      <c r="R1211" t="e">
        <f>#REF!=D1211</f>
        <v>#REF!</v>
      </c>
      <c r="S1211" t="e">
        <f>#REF!=E1211</f>
        <v>#REF!</v>
      </c>
      <c r="T1211" t="e">
        <f>#REF!=F1211</f>
        <v>#REF!</v>
      </c>
      <c r="U1211" t="e">
        <f>#REF!=G1211</f>
        <v>#REF!</v>
      </c>
      <c r="V1211" t="e">
        <f>#REF!=H1211</f>
        <v>#REF!</v>
      </c>
      <c r="W1211" t="e">
        <f>#REF!=I1211</f>
        <v>#REF!</v>
      </c>
      <c r="X1211" t="e">
        <f>#REF!=J1211</f>
        <v>#REF!</v>
      </c>
      <c r="Y1211" t="e">
        <f>#REF!=K1211</f>
        <v>#REF!</v>
      </c>
      <c r="Z1211" t="e">
        <f>#REF!=L1211</f>
        <v>#REF!</v>
      </c>
      <c r="AA1211" t="b">
        <f t="shared" si="37"/>
        <v>1</v>
      </c>
    </row>
    <row r="1212" spans="1:27" ht="17.25" customHeight="1" thickTop="1" thickBot="1" x14ac:dyDescent="0.3">
      <c r="A1212" s="67" t="s">
        <v>186</v>
      </c>
      <c r="B1212" s="68" t="s">
        <v>25</v>
      </c>
      <c r="C1212" s="73" t="str">
        <f t="shared" si="36"/>
        <v>Ramsey Junior School2024/2025</v>
      </c>
      <c r="D1212" s="85">
        <v>0</v>
      </c>
      <c r="E1212" s="85">
        <v>0</v>
      </c>
      <c r="F1212" s="85">
        <v>0</v>
      </c>
      <c r="G1212" s="85">
        <v>68</v>
      </c>
      <c r="H1212" s="85">
        <v>66</v>
      </c>
      <c r="I1212" s="85">
        <v>76</v>
      </c>
      <c r="J1212" s="85">
        <v>71</v>
      </c>
      <c r="K1212" s="85">
        <v>281</v>
      </c>
      <c r="L1212" s="74">
        <v>0</v>
      </c>
      <c r="P1212" t="e">
        <f>#REF!=A1212</f>
        <v>#REF!</v>
      </c>
      <c r="Q1212" t="e">
        <f>#REF!=B1212</f>
        <v>#REF!</v>
      </c>
      <c r="R1212" t="e">
        <f>#REF!=D1212</f>
        <v>#REF!</v>
      </c>
      <c r="S1212" t="e">
        <f>#REF!=E1212</f>
        <v>#REF!</v>
      </c>
      <c r="T1212" t="e">
        <f>#REF!=F1212</f>
        <v>#REF!</v>
      </c>
      <c r="U1212" t="e">
        <f>#REF!=G1212</f>
        <v>#REF!</v>
      </c>
      <c r="V1212" t="e">
        <f>#REF!=H1212</f>
        <v>#REF!</v>
      </c>
      <c r="W1212" t="e">
        <f>#REF!=I1212</f>
        <v>#REF!</v>
      </c>
      <c r="X1212" t="e">
        <f>#REF!=J1212</f>
        <v>#REF!</v>
      </c>
      <c r="Y1212" t="e">
        <f>#REF!=K1212</f>
        <v>#REF!</v>
      </c>
      <c r="Z1212" t="e">
        <f>#REF!=L1212</f>
        <v>#REF!</v>
      </c>
      <c r="AA1212" t="b">
        <f t="shared" si="37"/>
        <v>1</v>
      </c>
    </row>
    <row r="1213" spans="1:27" ht="17.25" customHeight="1" thickTop="1" thickBot="1" x14ac:dyDescent="0.3">
      <c r="A1213" s="86" t="s">
        <v>186</v>
      </c>
      <c r="B1213" s="69" t="s">
        <v>26</v>
      </c>
      <c r="C1213" s="73" t="str">
        <f t="shared" si="36"/>
        <v>Ramsey Junior School2025/2026</v>
      </c>
      <c r="D1213" s="85">
        <v>0</v>
      </c>
      <c r="E1213" s="85">
        <v>0</v>
      </c>
      <c r="F1213" s="85">
        <v>0</v>
      </c>
      <c r="G1213" s="85">
        <v>63</v>
      </c>
      <c r="H1213" s="85">
        <v>67</v>
      </c>
      <c r="I1213" s="85">
        <v>67</v>
      </c>
      <c r="J1213" s="85">
        <v>75</v>
      </c>
      <c r="K1213" s="85">
        <v>272</v>
      </c>
      <c r="L1213" s="75">
        <v>68</v>
      </c>
      <c r="P1213" t="e">
        <f>#REF!=A1213</f>
        <v>#REF!</v>
      </c>
      <c r="Q1213" t="e">
        <f>#REF!=B1213</f>
        <v>#REF!</v>
      </c>
      <c r="R1213" t="e">
        <f>#REF!=D1213</f>
        <v>#REF!</v>
      </c>
      <c r="S1213" t="e">
        <f>#REF!=E1213</f>
        <v>#REF!</v>
      </c>
      <c r="T1213" t="e">
        <f>#REF!=F1213</f>
        <v>#REF!</v>
      </c>
      <c r="U1213" t="e">
        <f>#REF!=G1213</f>
        <v>#REF!</v>
      </c>
      <c r="V1213" t="e">
        <f>#REF!=H1213</f>
        <v>#REF!</v>
      </c>
      <c r="W1213" t="e">
        <f>#REF!=I1213</f>
        <v>#REF!</v>
      </c>
      <c r="X1213" t="e">
        <f>#REF!=J1213</f>
        <v>#REF!</v>
      </c>
      <c r="Y1213" t="e">
        <f>#REF!=K1213</f>
        <v>#REF!</v>
      </c>
      <c r="Z1213" t="e">
        <f>#REF!=L1213</f>
        <v>#REF!</v>
      </c>
      <c r="AA1213" t="b">
        <f t="shared" si="37"/>
        <v>1</v>
      </c>
    </row>
    <row r="1214" spans="1:27" ht="17.25" customHeight="1" thickTop="1" thickBot="1" x14ac:dyDescent="0.3">
      <c r="A1214" s="87" t="s">
        <v>186</v>
      </c>
      <c r="B1214" s="70" t="s">
        <v>27</v>
      </c>
      <c r="C1214" s="73" t="str">
        <f t="shared" si="36"/>
        <v>Ramsey Junior School2026/2027</v>
      </c>
      <c r="D1214" s="85">
        <v>0</v>
      </c>
      <c r="E1214" s="85">
        <v>0</v>
      </c>
      <c r="F1214" s="85">
        <v>0</v>
      </c>
      <c r="G1214" s="85">
        <v>73</v>
      </c>
      <c r="H1214" s="85">
        <v>62</v>
      </c>
      <c r="I1214" s="85">
        <v>68</v>
      </c>
      <c r="J1214" s="85">
        <v>68</v>
      </c>
      <c r="K1214" s="85">
        <v>271</v>
      </c>
      <c r="L1214" s="76">
        <v>68</v>
      </c>
      <c r="P1214" t="e">
        <f>#REF!=A1214</f>
        <v>#REF!</v>
      </c>
      <c r="Q1214" t="e">
        <f>#REF!=B1214</f>
        <v>#REF!</v>
      </c>
      <c r="R1214" t="e">
        <f>#REF!=D1214</f>
        <v>#REF!</v>
      </c>
      <c r="S1214" t="e">
        <f>#REF!=E1214</f>
        <v>#REF!</v>
      </c>
      <c r="T1214" t="e">
        <f>#REF!=F1214</f>
        <v>#REF!</v>
      </c>
      <c r="U1214" t="e">
        <f>#REF!=G1214</f>
        <v>#REF!</v>
      </c>
      <c r="V1214" t="e">
        <f>#REF!=H1214</f>
        <v>#REF!</v>
      </c>
      <c r="W1214" t="e">
        <f>#REF!=I1214</f>
        <v>#REF!</v>
      </c>
      <c r="X1214" t="e">
        <f>#REF!=J1214</f>
        <v>#REF!</v>
      </c>
      <c r="Y1214" t="e">
        <f>#REF!=K1214</f>
        <v>#REF!</v>
      </c>
      <c r="Z1214" t="e">
        <f>#REF!=L1214</f>
        <v>#REF!</v>
      </c>
      <c r="AA1214" t="b">
        <f t="shared" si="37"/>
        <v>1</v>
      </c>
    </row>
    <row r="1215" spans="1:27" ht="17.25" customHeight="1" thickTop="1" thickBot="1" x14ac:dyDescent="0.3">
      <c r="A1215" s="87" t="s">
        <v>186</v>
      </c>
      <c r="B1215" s="70" t="s">
        <v>28</v>
      </c>
      <c r="C1215" s="73" t="str">
        <f t="shared" si="36"/>
        <v>Ramsey Junior School2027/2028</v>
      </c>
      <c r="D1215" s="85">
        <v>0</v>
      </c>
      <c r="E1215" s="85">
        <v>0</v>
      </c>
      <c r="F1215" s="85">
        <v>0</v>
      </c>
      <c r="G1215" s="85">
        <v>78</v>
      </c>
      <c r="H1215" s="85">
        <v>72</v>
      </c>
      <c r="I1215" s="85">
        <v>63</v>
      </c>
      <c r="J1215" s="85">
        <v>69</v>
      </c>
      <c r="K1215" s="85">
        <v>282</v>
      </c>
      <c r="L1215" s="76">
        <v>68</v>
      </c>
      <c r="P1215" t="e">
        <f>#REF!=A1215</f>
        <v>#REF!</v>
      </c>
      <c r="Q1215" t="e">
        <f>#REF!=B1215</f>
        <v>#REF!</v>
      </c>
      <c r="R1215" t="e">
        <f>#REF!=D1215</f>
        <v>#REF!</v>
      </c>
      <c r="S1215" t="e">
        <f>#REF!=E1215</f>
        <v>#REF!</v>
      </c>
      <c r="T1215" t="e">
        <f>#REF!=F1215</f>
        <v>#REF!</v>
      </c>
      <c r="U1215" t="e">
        <f>#REF!=G1215</f>
        <v>#REF!</v>
      </c>
      <c r="V1215" t="e">
        <f>#REF!=H1215</f>
        <v>#REF!</v>
      </c>
      <c r="W1215" t="e">
        <f>#REF!=I1215</f>
        <v>#REF!</v>
      </c>
      <c r="X1215" t="e">
        <f>#REF!=J1215</f>
        <v>#REF!</v>
      </c>
      <c r="Y1215" t="e">
        <f>#REF!=K1215</f>
        <v>#REF!</v>
      </c>
      <c r="Z1215" t="e">
        <f>#REF!=L1215</f>
        <v>#REF!</v>
      </c>
      <c r="AA1215" t="b">
        <f t="shared" si="37"/>
        <v>1</v>
      </c>
    </row>
    <row r="1216" spans="1:27" ht="17.25" customHeight="1" thickTop="1" thickBot="1" x14ac:dyDescent="0.3">
      <c r="A1216" s="88" t="s">
        <v>186</v>
      </c>
      <c r="B1216" s="70" t="s">
        <v>29</v>
      </c>
      <c r="C1216" s="73" t="str">
        <f t="shared" si="36"/>
        <v>Ramsey Junior School2028/2029</v>
      </c>
      <c r="D1216" s="85">
        <v>0</v>
      </c>
      <c r="E1216" s="85">
        <v>0</v>
      </c>
      <c r="F1216" s="85">
        <v>0</v>
      </c>
      <c r="G1216" s="85">
        <v>68</v>
      </c>
      <c r="H1216" s="85">
        <v>77</v>
      </c>
      <c r="I1216" s="85">
        <v>73</v>
      </c>
      <c r="J1216" s="85">
        <v>64</v>
      </c>
      <c r="K1216" s="85">
        <v>282</v>
      </c>
      <c r="L1216" s="76">
        <v>68</v>
      </c>
      <c r="P1216" t="e">
        <f>#REF!=A1216</f>
        <v>#REF!</v>
      </c>
      <c r="Q1216" t="e">
        <f>#REF!=B1216</f>
        <v>#REF!</v>
      </c>
      <c r="R1216" t="e">
        <f>#REF!=D1216</f>
        <v>#REF!</v>
      </c>
      <c r="S1216" t="e">
        <f>#REF!=E1216</f>
        <v>#REF!</v>
      </c>
      <c r="T1216" t="e">
        <f>#REF!=F1216</f>
        <v>#REF!</v>
      </c>
      <c r="U1216" t="e">
        <f>#REF!=G1216</f>
        <v>#REF!</v>
      </c>
      <c r="V1216" t="e">
        <f>#REF!=H1216</f>
        <v>#REF!</v>
      </c>
      <c r="W1216" t="e">
        <f>#REF!=I1216</f>
        <v>#REF!</v>
      </c>
      <c r="X1216" t="e">
        <f>#REF!=J1216</f>
        <v>#REF!</v>
      </c>
      <c r="Y1216" t="e">
        <f>#REF!=K1216</f>
        <v>#REF!</v>
      </c>
      <c r="Z1216" t="e">
        <f>#REF!=L1216</f>
        <v>#REF!</v>
      </c>
      <c r="AA1216" t="b">
        <f t="shared" si="37"/>
        <v>1</v>
      </c>
    </row>
    <row r="1217" spans="1:27" ht="17.25" customHeight="1" thickTop="1" thickBot="1" x14ac:dyDescent="0.3">
      <c r="A1217" s="89" t="s">
        <v>186</v>
      </c>
      <c r="B1217" s="107" t="s">
        <v>30</v>
      </c>
      <c r="C1217" s="73" t="str">
        <f t="shared" si="36"/>
        <v>Ramsey Junior School2029/2030</v>
      </c>
      <c r="D1217" s="85">
        <v>0</v>
      </c>
      <c r="E1217" s="85">
        <v>0</v>
      </c>
      <c r="F1217" s="85">
        <v>0</v>
      </c>
      <c r="G1217" s="85">
        <v>88</v>
      </c>
      <c r="H1217" s="85">
        <v>67</v>
      </c>
      <c r="I1217" s="85">
        <v>78</v>
      </c>
      <c r="J1217" s="85">
        <v>74</v>
      </c>
      <c r="K1217" s="85">
        <v>307</v>
      </c>
      <c r="L1217" s="76">
        <v>68</v>
      </c>
      <c r="P1217" t="e">
        <f>#REF!=A1217</f>
        <v>#REF!</v>
      </c>
      <c r="Q1217" t="e">
        <f>#REF!=B1217</f>
        <v>#REF!</v>
      </c>
      <c r="R1217" t="e">
        <f>#REF!=D1217</f>
        <v>#REF!</v>
      </c>
      <c r="S1217" t="e">
        <f>#REF!=E1217</f>
        <v>#REF!</v>
      </c>
      <c r="T1217" t="e">
        <f>#REF!=F1217</f>
        <v>#REF!</v>
      </c>
      <c r="U1217" t="e">
        <f>#REF!=G1217</f>
        <v>#REF!</v>
      </c>
      <c r="V1217" t="e">
        <f>#REF!=H1217</f>
        <v>#REF!</v>
      </c>
      <c r="W1217" t="e">
        <f>#REF!=I1217</f>
        <v>#REF!</v>
      </c>
      <c r="X1217" t="e">
        <f>#REF!=J1217</f>
        <v>#REF!</v>
      </c>
      <c r="Y1217" t="e">
        <f>#REF!=K1217</f>
        <v>#REF!</v>
      </c>
      <c r="Z1217" t="e">
        <f>#REF!=L1217</f>
        <v>#REF!</v>
      </c>
      <c r="AA1217" t="b">
        <f t="shared" si="37"/>
        <v>1</v>
      </c>
    </row>
    <row r="1218" spans="1:27" ht="17.25" customHeight="1" thickTop="1" thickBot="1" x14ac:dyDescent="0.3">
      <c r="A1218" s="90" t="s">
        <v>186</v>
      </c>
      <c r="B1218" s="109" t="s">
        <v>273</v>
      </c>
      <c r="C1218" s="73" t="str">
        <f t="shared" ref="C1218:C1281" si="38">A1218&amp;B1218</f>
        <v>Ramsey Junior School2030/2031</v>
      </c>
      <c r="D1218" s="85">
        <v>0</v>
      </c>
      <c r="E1218" s="85">
        <v>0</v>
      </c>
      <c r="F1218" s="85">
        <v>0</v>
      </c>
      <c r="G1218" s="85">
        <v>64</v>
      </c>
      <c r="H1218" s="85">
        <v>87</v>
      </c>
      <c r="I1218" s="85">
        <v>68</v>
      </c>
      <c r="J1218" s="85">
        <v>79</v>
      </c>
      <c r="K1218" s="85">
        <v>298</v>
      </c>
      <c r="L1218" s="77">
        <v>68</v>
      </c>
      <c r="P1218" t="e">
        <f>#REF!=A1218</f>
        <v>#REF!</v>
      </c>
      <c r="Q1218" t="e">
        <f>#REF!=B1218</f>
        <v>#REF!</v>
      </c>
      <c r="R1218" t="e">
        <f>#REF!=D1218</f>
        <v>#REF!</v>
      </c>
      <c r="S1218" t="e">
        <f>#REF!=E1218</f>
        <v>#REF!</v>
      </c>
      <c r="T1218" t="e">
        <f>#REF!=F1218</f>
        <v>#REF!</v>
      </c>
      <c r="U1218" t="e">
        <f>#REF!=G1218</f>
        <v>#REF!</v>
      </c>
      <c r="V1218" t="e">
        <f>#REF!=H1218</f>
        <v>#REF!</v>
      </c>
      <c r="W1218" t="e">
        <f>#REF!=I1218</f>
        <v>#REF!</v>
      </c>
      <c r="X1218" t="e">
        <f>#REF!=J1218</f>
        <v>#REF!</v>
      </c>
      <c r="Y1218" t="e">
        <f>#REF!=K1218</f>
        <v>#REF!</v>
      </c>
      <c r="Z1218" t="e">
        <f>#REF!=L1218</f>
        <v>#REF!</v>
      </c>
      <c r="AA1218" t="b">
        <f t="shared" si="37"/>
        <v>1</v>
      </c>
    </row>
    <row r="1219" spans="1:27" ht="17.25" customHeight="1" thickTop="1" thickBot="1" x14ac:dyDescent="0.3">
      <c r="A1219" s="65" t="s">
        <v>187</v>
      </c>
      <c r="B1219" s="66" t="s">
        <v>39</v>
      </c>
      <c r="C1219" s="73" t="str">
        <f t="shared" si="38"/>
        <v>Ramsey Spinning Infant School2022/2023</v>
      </c>
      <c r="D1219" s="85">
        <v>62</v>
      </c>
      <c r="E1219" s="85">
        <v>66</v>
      </c>
      <c r="F1219" s="85">
        <v>69</v>
      </c>
      <c r="G1219" s="85">
        <v>0</v>
      </c>
      <c r="H1219" s="85">
        <v>0</v>
      </c>
      <c r="I1219" s="85">
        <v>0</v>
      </c>
      <c r="J1219" s="85">
        <v>0</v>
      </c>
      <c r="K1219" s="85">
        <v>197</v>
      </c>
      <c r="L1219" s="73">
        <v>0</v>
      </c>
      <c r="P1219" t="e">
        <f>#REF!=A1219</f>
        <v>#REF!</v>
      </c>
      <c r="Q1219" t="e">
        <f>#REF!=B1219</f>
        <v>#REF!</v>
      </c>
      <c r="R1219" t="e">
        <f>#REF!=D1219</f>
        <v>#REF!</v>
      </c>
      <c r="S1219" t="e">
        <f>#REF!=E1219</f>
        <v>#REF!</v>
      </c>
      <c r="T1219" t="e">
        <f>#REF!=F1219</f>
        <v>#REF!</v>
      </c>
      <c r="U1219" t="e">
        <f>#REF!=G1219</f>
        <v>#REF!</v>
      </c>
      <c r="V1219" t="e">
        <f>#REF!=H1219</f>
        <v>#REF!</v>
      </c>
      <c r="W1219" t="e">
        <f>#REF!=I1219</f>
        <v>#REF!</v>
      </c>
      <c r="X1219" t="e">
        <f>#REF!=J1219</f>
        <v>#REF!</v>
      </c>
      <c r="Y1219" t="e">
        <f>#REF!=K1219</f>
        <v>#REF!</v>
      </c>
      <c r="Z1219" t="e">
        <f>#REF!=L1219</f>
        <v>#REF!</v>
      </c>
      <c r="AA1219" t="b">
        <f t="shared" si="37"/>
        <v>1</v>
      </c>
    </row>
    <row r="1220" spans="1:27" ht="17.25" customHeight="1" thickTop="1" thickBot="1" x14ac:dyDescent="0.3">
      <c r="A1220" s="67" t="s">
        <v>187</v>
      </c>
      <c r="B1220" s="68" t="s">
        <v>40</v>
      </c>
      <c r="C1220" s="73" t="str">
        <f t="shared" si="38"/>
        <v>Ramsey Spinning Infant School2023/2024</v>
      </c>
      <c r="D1220" s="85">
        <v>75</v>
      </c>
      <c r="E1220" s="85">
        <v>64</v>
      </c>
      <c r="F1220" s="85">
        <v>69</v>
      </c>
      <c r="G1220" s="85">
        <v>0</v>
      </c>
      <c r="H1220" s="85">
        <v>0</v>
      </c>
      <c r="I1220" s="85">
        <v>0</v>
      </c>
      <c r="J1220" s="85">
        <v>0</v>
      </c>
      <c r="K1220" s="85">
        <v>208</v>
      </c>
      <c r="L1220" s="74">
        <v>0</v>
      </c>
      <c r="P1220" t="e">
        <f>#REF!=A1220</f>
        <v>#REF!</v>
      </c>
      <c r="Q1220" t="e">
        <f>#REF!=B1220</f>
        <v>#REF!</v>
      </c>
      <c r="R1220" t="e">
        <f>#REF!=D1220</f>
        <v>#REF!</v>
      </c>
      <c r="S1220" t="e">
        <f>#REF!=E1220</f>
        <v>#REF!</v>
      </c>
      <c r="T1220" t="e">
        <f>#REF!=F1220</f>
        <v>#REF!</v>
      </c>
      <c r="U1220" t="e">
        <f>#REF!=G1220</f>
        <v>#REF!</v>
      </c>
      <c r="V1220" t="e">
        <f>#REF!=H1220</f>
        <v>#REF!</v>
      </c>
      <c r="W1220" t="e">
        <f>#REF!=I1220</f>
        <v>#REF!</v>
      </c>
      <c r="X1220" t="e">
        <f>#REF!=J1220</f>
        <v>#REF!</v>
      </c>
      <c r="Y1220" t="e">
        <f>#REF!=K1220</f>
        <v>#REF!</v>
      </c>
      <c r="Z1220" t="e">
        <f>#REF!=L1220</f>
        <v>#REF!</v>
      </c>
      <c r="AA1220" t="b">
        <f t="shared" ref="AA1220:AA1283" si="39">O1220=M1220</f>
        <v>1</v>
      </c>
    </row>
    <row r="1221" spans="1:27" ht="17.25" customHeight="1" thickTop="1" thickBot="1" x14ac:dyDescent="0.3">
      <c r="A1221" s="67" t="s">
        <v>187</v>
      </c>
      <c r="B1221" s="68" t="s">
        <v>25</v>
      </c>
      <c r="C1221" s="73" t="str">
        <f t="shared" si="38"/>
        <v>Ramsey Spinning Infant School2024/2025</v>
      </c>
      <c r="D1221" s="85">
        <v>84</v>
      </c>
      <c r="E1221" s="85">
        <v>80</v>
      </c>
      <c r="F1221" s="85">
        <v>67</v>
      </c>
      <c r="G1221" s="85">
        <v>0</v>
      </c>
      <c r="H1221" s="85">
        <v>0</v>
      </c>
      <c r="I1221" s="85">
        <v>0</v>
      </c>
      <c r="J1221" s="85">
        <v>0</v>
      </c>
      <c r="K1221" s="85">
        <v>231</v>
      </c>
      <c r="L1221" s="74">
        <v>0</v>
      </c>
      <c r="P1221" t="e">
        <f>#REF!=A1221</f>
        <v>#REF!</v>
      </c>
      <c r="Q1221" t="e">
        <f>#REF!=B1221</f>
        <v>#REF!</v>
      </c>
      <c r="R1221" t="e">
        <f>#REF!=D1221</f>
        <v>#REF!</v>
      </c>
      <c r="S1221" t="e">
        <f>#REF!=E1221</f>
        <v>#REF!</v>
      </c>
      <c r="T1221" t="e">
        <f>#REF!=F1221</f>
        <v>#REF!</v>
      </c>
      <c r="U1221" t="e">
        <f>#REF!=G1221</f>
        <v>#REF!</v>
      </c>
      <c r="V1221" t="e">
        <f>#REF!=H1221</f>
        <v>#REF!</v>
      </c>
      <c r="W1221" t="e">
        <f>#REF!=I1221</f>
        <v>#REF!</v>
      </c>
      <c r="X1221" t="e">
        <f>#REF!=J1221</f>
        <v>#REF!</v>
      </c>
      <c r="Y1221" t="e">
        <f>#REF!=K1221</f>
        <v>#REF!</v>
      </c>
      <c r="Z1221" t="e">
        <f>#REF!=L1221</f>
        <v>#REF!</v>
      </c>
      <c r="AA1221" t="b">
        <f t="shared" si="39"/>
        <v>1</v>
      </c>
    </row>
    <row r="1222" spans="1:27" ht="17.25" customHeight="1" thickTop="1" thickBot="1" x14ac:dyDescent="0.3">
      <c r="A1222" s="86" t="s">
        <v>187</v>
      </c>
      <c r="B1222" s="69" t="s">
        <v>26</v>
      </c>
      <c r="C1222" s="73" t="str">
        <f t="shared" si="38"/>
        <v>Ramsey Spinning Infant School2025/2026</v>
      </c>
      <c r="D1222" s="85">
        <v>70</v>
      </c>
      <c r="E1222" s="85">
        <v>80</v>
      </c>
      <c r="F1222" s="85">
        <v>73</v>
      </c>
      <c r="G1222" s="85">
        <v>0</v>
      </c>
      <c r="H1222" s="85">
        <v>0</v>
      </c>
      <c r="I1222" s="85">
        <v>0</v>
      </c>
      <c r="J1222" s="85">
        <v>0</v>
      </c>
      <c r="K1222" s="85">
        <v>223</v>
      </c>
      <c r="L1222" s="75">
        <v>90</v>
      </c>
      <c r="P1222" t="e">
        <f>#REF!=A1222</f>
        <v>#REF!</v>
      </c>
      <c r="Q1222" t="e">
        <f>#REF!=B1222</f>
        <v>#REF!</v>
      </c>
      <c r="R1222" t="e">
        <f>#REF!=D1222</f>
        <v>#REF!</v>
      </c>
      <c r="S1222" t="e">
        <f>#REF!=E1222</f>
        <v>#REF!</v>
      </c>
      <c r="T1222" t="e">
        <f>#REF!=F1222</f>
        <v>#REF!</v>
      </c>
      <c r="U1222" t="e">
        <f>#REF!=G1222</f>
        <v>#REF!</v>
      </c>
      <c r="V1222" t="e">
        <f>#REF!=H1222</f>
        <v>#REF!</v>
      </c>
      <c r="W1222" t="e">
        <f>#REF!=I1222</f>
        <v>#REF!</v>
      </c>
      <c r="X1222" t="e">
        <f>#REF!=J1222</f>
        <v>#REF!</v>
      </c>
      <c r="Y1222" t="e">
        <f>#REF!=K1222</f>
        <v>#REF!</v>
      </c>
      <c r="Z1222" t="e">
        <f>#REF!=L1222</f>
        <v>#REF!</v>
      </c>
      <c r="AA1222" t="b">
        <f t="shared" si="39"/>
        <v>1</v>
      </c>
    </row>
    <row r="1223" spans="1:27" ht="17.25" customHeight="1" thickTop="1" thickBot="1" x14ac:dyDescent="0.3">
      <c r="A1223" s="87" t="s">
        <v>187</v>
      </c>
      <c r="B1223" s="70" t="s">
        <v>27</v>
      </c>
      <c r="C1223" s="73" t="str">
        <f t="shared" si="38"/>
        <v>Ramsey Spinning Infant School2026/2027</v>
      </c>
      <c r="D1223" s="85">
        <v>90</v>
      </c>
      <c r="E1223" s="85">
        <v>70</v>
      </c>
      <c r="F1223" s="85">
        <v>78</v>
      </c>
      <c r="G1223" s="85">
        <v>0</v>
      </c>
      <c r="H1223" s="85">
        <v>0</v>
      </c>
      <c r="I1223" s="85">
        <v>0</v>
      </c>
      <c r="J1223" s="85">
        <v>0</v>
      </c>
      <c r="K1223" s="85">
        <v>238</v>
      </c>
      <c r="L1223" s="76">
        <v>90</v>
      </c>
      <c r="P1223" t="e">
        <f>#REF!=A1223</f>
        <v>#REF!</v>
      </c>
      <c r="Q1223" t="e">
        <f>#REF!=B1223</f>
        <v>#REF!</v>
      </c>
      <c r="R1223" t="e">
        <f>#REF!=D1223</f>
        <v>#REF!</v>
      </c>
      <c r="S1223" t="e">
        <f>#REF!=E1223</f>
        <v>#REF!</v>
      </c>
      <c r="T1223" t="e">
        <f>#REF!=F1223</f>
        <v>#REF!</v>
      </c>
      <c r="U1223" t="e">
        <f>#REF!=G1223</f>
        <v>#REF!</v>
      </c>
      <c r="V1223" t="e">
        <f>#REF!=H1223</f>
        <v>#REF!</v>
      </c>
      <c r="W1223" t="e">
        <f>#REF!=I1223</f>
        <v>#REF!</v>
      </c>
      <c r="X1223" t="e">
        <f>#REF!=J1223</f>
        <v>#REF!</v>
      </c>
      <c r="Y1223" t="e">
        <f>#REF!=K1223</f>
        <v>#REF!</v>
      </c>
      <c r="Z1223" t="e">
        <f>#REF!=L1223</f>
        <v>#REF!</v>
      </c>
      <c r="AA1223" t="b">
        <f t="shared" si="39"/>
        <v>1</v>
      </c>
    </row>
    <row r="1224" spans="1:27" ht="17.25" customHeight="1" thickTop="1" thickBot="1" x14ac:dyDescent="0.3">
      <c r="A1224" s="87" t="s">
        <v>187</v>
      </c>
      <c r="B1224" s="70" t="s">
        <v>28</v>
      </c>
      <c r="C1224" s="73" t="str">
        <f t="shared" si="38"/>
        <v>Ramsey Spinning Infant School2027/2028</v>
      </c>
      <c r="D1224" s="85">
        <v>66</v>
      </c>
      <c r="E1224" s="85">
        <v>90</v>
      </c>
      <c r="F1224" s="85">
        <v>68</v>
      </c>
      <c r="G1224" s="85">
        <v>0</v>
      </c>
      <c r="H1224" s="85">
        <v>0</v>
      </c>
      <c r="I1224" s="85">
        <v>0</v>
      </c>
      <c r="J1224" s="85">
        <v>0</v>
      </c>
      <c r="K1224" s="85">
        <v>224</v>
      </c>
      <c r="L1224" s="76">
        <v>90</v>
      </c>
      <c r="P1224" t="e">
        <f>#REF!=A1224</f>
        <v>#REF!</v>
      </c>
      <c r="Q1224" t="e">
        <f>#REF!=B1224</f>
        <v>#REF!</v>
      </c>
      <c r="R1224" t="e">
        <f>#REF!=D1224</f>
        <v>#REF!</v>
      </c>
      <c r="S1224" t="e">
        <f>#REF!=E1224</f>
        <v>#REF!</v>
      </c>
      <c r="T1224" t="e">
        <f>#REF!=F1224</f>
        <v>#REF!</v>
      </c>
      <c r="U1224" t="e">
        <f>#REF!=G1224</f>
        <v>#REF!</v>
      </c>
      <c r="V1224" t="e">
        <f>#REF!=H1224</f>
        <v>#REF!</v>
      </c>
      <c r="W1224" t="e">
        <f>#REF!=I1224</f>
        <v>#REF!</v>
      </c>
      <c r="X1224" t="e">
        <f>#REF!=J1224</f>
        <v>#REF!</v>
      </c>
      <c r="Y1224" t="e">
        <f>#REF!=K1224</f>
        <v>#REF!</v>
      </c>
      <c r="Z1224" t="e">
        <f>#REF!=L1224</f>
        <v>#REF!</v>
      </c>
      <c r="AA1224" t="b">
        <f t="shared" si="39"/>
        <v>1</v>
      </c>
    </row>
    <row r="1225" spans="1:27" ht="17.25" customHeight="1" thickTop="1" thickBot="1" x14ac:dyDescent="0.3">
      <c r="A1225" s="88" t="s">
        <v>187</v>
      </c>
      <c r="B1225" s="70" t="s">
        <v>29</v>
      </c>
      <c r="C1225" s="73" t="str">
        <f t="shared" si="38"/>
        <v>Ramsey Spinning Infant School2028/2029</v>
      </c>
      <c r="D1225" s="85">
        <v>72</v>
      </c>
      <c r="E1225" s="85">
        <v>66</v>
      </c>
      <c r="F1225" s="85">
        <v>88</v>
      </c>
      <c r="G1225" s="85">
        <v>0</v>
      </c>
      <c r="H1225" s="85">
        <v>0</v>
      </c>
      <c r="I1225" s="85">
        <v>0</v>
      </c>
      <c r="J1225" s="85">
        <v>0</v>
      </c>
      <c r="K1225" s="85">
        <v>226</v>
      </c>
      <c r="L1225" s="76">
        <v>90</v>
      </c>
      <c r="P1225" t="e">
        <f>#REF!=A1225</f>
        <v>#REF!</v>
      </c>
      <c r="Q1225" t="e">
        <f>#REF!=B1225</f>
        <v>#REF!</v>
      </c>
      <c r="R1225" t="e">
        <f>#REF!=D1225</f>
        <v>#REF!</v>
      </c>
      <c r="S1225" t="e">
        <f>#REF!=E1225</f>
        <v>#REF!</v>
      </c>
      <c r="T1225" t="e">
        <f>#REF!=F1225</f>
        <v>#REF!</v>
      </c>
      <c r="U1225" t="e">
        <f>#REF!=G1225</f>
        <v>#REF!</v>
      </c>
      <c r="V1225" t="e">
        <f>#REF!=H1225</f>
        <v>#REF!</v>
      </c>
      <c r="W1225" t="e">
        <f>#REF!=I1225</f>
        <v>#REF!</v>
      </c>
      <c r="X1225" t="e">
        <f>#REF!=J1225</f>
        <v>#REF!</v>
      </c>
      <c r="Y1225" t="e">
        <f>#REF!=K1225</f>
        <v>#REF!</v>
      </c>
      <c r="Z1225" t="e">
        <f>#REF!=L1225</f>
        <v>#REF!</v>
      </c>
      <c r="AA1225" t="b">
        <f t="shared" si="39"/>
        <v>1</v>
      </c>
    </row>
    <row r="1226" spans="1:27" ht="17.25" customHeight="1" thickTop="1" thickBot="1" x14ac:dyDescent="0.3">
      <c r="A1226" s="89" t="s">
        <v>187</v>
      </c>
      <c r="B1226" s="107" t="s">
        <v>30</v>
      </c>
      <c r="C1226" s="73" t="str">
        <f t="shared" si="38"/>
        <v>Ramsey Spinning Infant School2029/2030</v>
      </c>
      <c r="D1226" s="85">
        <v>70</v>
      </c>
      <c r="E1226" s="85">
        <v>72</v>
      </c>
      <c r="F1226" s="85">
        <v>64</v>
      </c>
      <c r="G1226" s="85">
        <v>0</v>
      </c>
      <c r="H1226" s="85">
        <v>0</v>
      </c>
      <c r="I1226" s="85">
        <v>0</v>
      </c>
      <c r="J1226" s="85">
        <v>0</v>
      </c>
      <c r="K1226" s="85">
        <v>206</v>
      </c>
      <c r="L1226" s="76">
        <v>90</v>
      </c>
      <c r="P1226" t="e">
        <f>#REF!=A1226</f>
        <v>#REF!</v>
      </c>
      <c r="Q1226" t="e">
        <f>#REF!=B1226</f>
        <v>#REF!</v>
      </c>
      <c r="R1226" t="e">
        <f>#REF!=D1226</f>
        <v>#REF!</v>
      </c>
      <c r="S1226" t="e">
        <f>#REF!=E1226</f>
        <v>#REF!</v>
      </c>
      <c r="T1226" t="e">
        <f>#REF!=F1226</f>
        <v>#REF!</v>
      </c>
      <c r="U1226" t="e">
        <f>#REF!=G1226</f>
        <v>#REF!</v>
      </c>
      <c r="V1226" t="e">
        <f>#REF!=H1226</f>
        <v>#REF!</v>
      </c>
      <c r="W1226" t="e">
        <f>#REF!=I1226</f>
        <v>#REF!</v>
      </c>
      <c r="X1226" t="e">
        <f>#REF!=J1226</f>
        <v>#REF!</v>
      </c>
      <c r="Y1226" t="e">
        <f>#REF!=K1226</f>
        <v>#REF!</v>
      </c>
      <c r="Z1226" t="e">
        <f>#REF!=L1226</f>
        <v>#REF!</v>
      </c>
      <c r="AA1226" t="b">
        <f t="shared" si="39"/>
        <v>1</v>
      </c>
    </row>
    <row r="1227" spans="1:27" ht="17.25" customHeight="1" thickTop="1" thickBot="1" x14ac:dyDescent="0.3">
      <c r="A1227" s="90" t="s">
        <v>187</v>
      </c>
      <c r="B1227" s="109" t="s">
        <v>273</v>
      </c>
      <c r="C1227" s="73" t="str">
        <f t="shared" si="38"/>
        <v>Ramsey Spinning Infant School2030/2031</v>
      </c>
      <c r="D1227" s="85">
        <v>69</v>
      </c>
      <c r="E1227" s="85">
        <v>70</v>
      </c>
      <c r="F1227" s="85">
        <v>70</v>
      </c>
      <c r="G1227" s="85">
        <v>0</v>
      </c>
      <c r="H1227" s="85">
        <v>0</v>
      </c>
      <c r="I1227" s="85">
        <v>0</v>
      </c>
      <c r="J1227" s="85">
        <v>0</v>
      </c>
      <c r="K1227" s="85">
        <v>209</v>
      </c>
      <c r="L1227" s="77">
        <v>90</v>
      </c>
      <c r="P1227" t="e">
        <f>#REF!=A1227</f>
        <v>#REF!</v>
      </c>
      <c r="Q1227" t="e">
        <f>#REF!=B1227</f>
        <v>#REF!</v>
      </c>
      <c r="R1227" t="e">
        <f>#REF!=D1227</f>
        <v>#REF!</v>
      </c>
      <c r="S1227" t="e">
        <f>#REF!=E1227</f>
        <v>#REF!</v>
      </c>
      <c r="T1227" t="e">
        <f>#REF!=F1227</f>
        <v>#REF!</v>
      </c>
      <c r="U1227" t="e">
        <f>#REF!=G1227</f>
        <v>#REF!</v>
      </c>
      <c r="V1227" t="e">
        <f>#REF!=H1227</f>
        <v>#REF!</v>
      </c>
      <c r="W1227" t="e">
        <f>#REF!=I1227</f>
        <v>#REF!</v>
      </c>
      <c r="X1227" t="e">
        <f>#REF!=J1227</f>
        <v>#REF!</v>
      </c>
      <c r="Y1227" t="e">
        <f>#REF!=K1227</f>
        <v>#REF!</v>
      </c>
      <c r="Z1227" t="e">
        <f>#REF!=L1227</f>
        <v>#REF!</v>
      </c>
      <c r="AA1227" t="b">
        <f t="shared" si="39"/>
        <v>1</v>
      </c>
    </row>
    <row r="1228" spans="1:27" ht="17.25" customHeight="1" thickTop="1" thickBot="1" x14ac:dyDescent="0.3">
      <c r="A1228" s="65" t="s">
        <v>188</v>
      </c>
      <c r="B1228" s="66" t="s">
        <v>39</v>
      </c>
      <c r="C1228" s="73" t="str">
        <f t="shared" si="38"/>
        <v>The Ashbeach Primary School2022/2023</v>
      </c>
      <c r="D1228" s="85">
        <v>19</v>
      </c>
      <c r="E1228" s="85">
        <v>12</v>
      </c>
      <c r="F1228" s="85">
        <v>21</v>
      </c>
      <c r="G1228" s="85">
        <v>14</v>
      </c>
      <c r="H1228" s="85">
        <v>19</v>
      </c>
      <c r="I1228" s="85">
        <v>19</v>
      </c>
      <c r="J1228" s="85">
        <v>18</v>
      </c>
      <c r="K1228" s="85">
        <v>122</v>
      </c>
      <c r="L1228" s="73">
        <v>0</v>
      </c>
      <c r="P1228" t="e">
        <f>#REF!=A1228</f>
        <v>#REF!</v>
      </c>
      <c r="Q1228" t="e">
        <f>#REF!=B1228</f>
        <v>#REF!</v>
      </c>
      <c r="R1228" t="e">
        <f>#REF!=D1228</f>
        <v>#REF!</v>
      </c>
      <c r="S1228" t="e">
        <f>#REF!=E1228</f>
        <v>#REF!</v>
      </c>
      <c r="T1228" t="e">
        <f>#REF!=F1228</f>
        <v>#REF!</v>
      </c>
      <c r="U1228" t="e">
        <f>#REF!=G1228</f>
        <v>#REF!</v>
      </c>
      <c r="V1228" t="e">
        <f>#REF!=H1228</f>
        <v>#REF!</v>
      </c>
      <c r="W1228" t="e">
        <f>#REF!=I1228</f>
        <v>#REF!</v>
      </c>
      <c r="X1228" t="e">
        <f>#REF!=J1228</f>
        <v>#REF!</v>
      </c>
      <c r="Y1228" t="e">
        <f>#REF!=K1228</f>
        <v>#REF!</v>
      </c>
      <c r="Z1228" t="e">
        <f>#REF!=L1228</f>
        <v>#REF!</v>
      </c>
      <c r="AA1228" t="b">
        <f t="shared" si="39"/>
        <v>1</v>
      </c>
    </row>
    <row r="1229" spans="1:27" ht="17.25" customHeight="1" thickTop="1" thickBot="1" x14ac:dyDescent="0.3">
      <c r="A1229" s="67" t="s">
        <v>188</v>
      </c>
      <c r="B1229" s="68" t="s">
        <v>40</v>
      </c>
      <c r="C1229" s="73" t="str">
        <f t="shared" si="38"/>
        <v>The Ashbeach Primary School2023/2024</v>
      </c>
      <c r="D1229" s="85">
        <v>18</v>
      </c>
      <c r="E1229" s="85">
        <v>19</v>
      </c>
      <c r="F1229" s="85">
        <v>15</v>
      </c>
      <c r="G1229" s="85">
        <v>21</v>
      </c>
      <c r="H1229" s="85">
        <v>19</v>
      </c>
      <c r="I1229" s="85">
        <v>21</v>
      </c>
      <c r="J1229" s="85">
        <v>24</v>
      </c>
      <c r="K1229" s="85">
        <v>137</v>
      </c>
      <c r="L1229" s="74">
        <v>0</v>
      </c>
      <c r="P1229" t="e">
        <f>#REF!=A1229</f>
        <v>#REF!</v>
      </c>
      <c r="Q1229" t="e">
        <f>#REF!=B1229</f>
        <v>#REF!</v>
      </c>
      <c r="R1229" t="e">
        <f>#REF!=D1229</f>
        <v>#REF!</v>
      </c>
      <c r="S1229" t="e">
        <f>#REF!=E1229</f>
        <v>#REF!</v>
      </c>
      <c r="T1229" t="e">
        <f>#REF!=F1229</f>
        <v>#REF!</v>
      </c>
      <c r="U1229" t="e">
        <f>#REF!=G1229</f>
        <v>#REF!</v>
      </c>
      <c r="V1229" t="e">
        <f>#REF!=H1229</f>
        <v>#REF!</v>
      </c>
      <c r="W1229" t="e">
        <f>#REF!=I1229</f>
        <v>#REF!</v>
      </c>
      <c r="X1229" t="e">
        <f>#REF!=J1229</f>
        <v>#REF!</v>
      </c>
      <c r="Y1229" t="e">
        <f>#REF!=K1229</f>
        <v>#REF!</v>
      </c>
      <c r="Z1229" t="e">
        <f>#REF!=L1229</f>
        <v>#REF!</v>
      </c>
      <c r="AA1229" t="b">
        <f t="shared" si="39"/>
        <v>1</v>
      </c>
    </row>
    <row r="1230" spans="1:27" ht="17.25" customHeight="1" thickTop="1" thickBot="1" x14ac:dyDescent="0.3">
      <c r="A1230" s="67" t="s">
        <v>188</v>
      </c>
      <c r="B1230" s="68" t="s">
        <v>25</v>
      </c>
      <c r="C1230" s="73" t="str">
        <f t="shared" si="38"/>
        <v>The Ashbeach Primary School2024/2025</v>
      </c>
      <c r="D1230" s="85">
        <v>20</v>
      </c>
      <c r="E1230" s="85">
        <v>17</v>
      </c>
      <c r="F1230" s="85">
        <v>21</v>
      </c>
      <c r="G1230" s="85">
        <v>16</v>
      </c>
      <c r="H1230" s="85">
        <v>19</v>
      </c>
      <c r="I1230" s="85">
        <v>21</v>
      </c>
      <c r="J1230" s="85">
        <v>20</v>
      </c>
      <c r="K1230" s="85">
        <v>134</v>
      </c>
      <c r="L1230" s="74">
        <v>0</v>
      </c>
      <c r="P1230" t="e">
        <f>#REF!=A1230</f>
        <v>#REF!</v>
      </c>
      <c r="Q1230" t="e">
        <f>#REF!=B1230</f>
        <v>#REF!</v>
      </c>
      <c r="R1230" t="e">
        <f>#REF!=D1230</f>
        <v>#REF!</v>
      </c>
      <c r="S1230" t="e">
        <f>#REF!=E1230</f>
        <v>#REF!</v>
      </c>
      <c r="T1230" t="e">
        <f>#REF!=F1230</f>
        <v>#REF!</v>
      </c>
      <c r="U1230" t="e">
        <f>#REF!=G1230</f>
        <v>#REF!</v>
      </c>
      <c r="V1230" t="e">
        <f>#REF!=H1230</f>
        <v>#REF!</v>
      </c>
      <c r="W1230" t="e">
        <f>#REF!=I1230</f>
        <v>#REF!</v>
      </c>
      <c r="X1230" t="e">
        <f>#REF!=J1230</f>
        <v>#REF!</v>
      </c>
      <c r="Y1230" t="e">
        <f>#REF!=K1230</f>
        <v>#REF!</v>
      </c>
      <c r="Z1230" t="e">
        <f>#REF!=L1230</f>
        <v>#REF!</v>
      </c>
      <c r="AA1230" t="b">
        <f t="shared" si="39"/>
        <v>1</v>
      </c>
    </row>
    <row r="1231" spans="1:27" ht="17.25" customHeight="1" thickTop="1" thickBot="1" x14ac:dyDescent="0.3">
      <c r="A1231" s="86" t="s">
        <v>188</v>
      </c>
      <c r="B1231" s="69" t="s">
        <v>26</v>
      </c>
      <c r="C1231" s="73" t="str">
        <f t="shared" si="38"/>
        <v>The Ashbeach Primary School2025/2026</v>
      </c>
      <c r="D1231" s="85">
        <v>20</v>
      </c>
      <c r="E1231" s="85">
        <v>21</v>
      </c>
      <c r="F1231" s="85">
        <v>19</v>
      </c>
      <c r="G1231" s="85">
        <v>21</v>
      </c>
      <c r="H1231" s="85">
        <v>19</v>
      </c>
      <c r="I1231" s="85">
        <v>21</v>
      </c>
      <c r="J1231" s="85">
        <v>20</v>
      </c>
      <c r="K1231" s="85">
        <v>141</v>
      </c>
      <c r="L1231" s="75">
        <v>20</v>
      </c>
      <c r="P1231" t="e">
        <f>#REF!=A1231</f>
        <v>#REF!</v>
      </c>
      <c r="Q1231" t="e">
        <f>#REF!=B1231</f>
        <v>#REF!</v>
      </c>
      <c r="R1231" t="e">
        <f>#REF!=D1231</f>
        <v>#REF!</v>
      </c>
      <c r="S1231" t="e">
        <f>#REF!=E1231</f>
        <v>#REF!</v>
      </c>
      <c r="T1231" t="e">
        <f>#REF!=F1231</f>
        <v>#REF!</v>
      </c>
      <c r="U1231" t="e">
        <f>#REF!=G1231</f>
        <v>#REF!</v>
      </c>
      <c r="V1231" t="e">
        <f>#REF!=H1231</f>
        <v>#REF!</v>
      </c>
      <c r="W1231" t="e">
        <f>#REF!=I1231</f>
        <v>#REF!</v>
      </c>
      <c r="X1231" t="e">
        <f>#REF!=J1231</f>
        <v>#REF!</v>
      </c>
      <c r="Y1231" t="e">
        <f>#REF!=K1231</f>
        <v>#REF!</v>
      </c>
      <c r="Z1231" t="e">
        <f>#REF!=L1231</f>
        <v>#REF!</v>
      </c>
      <c r="AA1231" t="b">
        <f t="shared" si="39"/>
        <v>1</v>
      </c>
    </row>
    <row r="1232" spans="1:27" ht="17.25" customHeight="1" thickTop="1" thickBot="1" x14ac:dyDescent="0.3">
      <c r="A1232" s="87" t="s">
        <v>188</v>
      </c>
      <c r="B1232" s="70" t="s">
        <v>27</v>
      </c>
      <c r="C1232" s="73" t="str">
        <f t="shared" si="38"/>
        <v>The Ashbeach Primary School2026/2027</v>
      </c>
      <c r="D1232" s="85">
        <v>13</v>
      </c>
      <c r="E1232" s="85">
        <v>20</v>
      </c>
      <c r="F1232" s="85">
        <v>23</v>
      </c>
      <c r="G1232" s="85">
        <v>19</v>
      </c>
      <c r="H1232" s="85">
        <v>23</v>
      </c>
      <c r="I1232" s="85">
        <v>21</v>
      </c>
      <c r="J1232" s="85">
        <v>21</v>
      </c>
      <c r="K1232" s="85">
        <v>140</v>
      </c>
      <c r="L1232" s="76">
        <v>20</v>
      </c>
      <c r="P1232" t="e">
        <f>#REF!=A1232</f>
        <v>#REF!</v>
      </c>
      <c r="Q1232" t="e">
        <f>#REF!=B1232</f>
        <v>#REF!</v>
      </c>
      <c r="R1232" t="e">
        <f>#REF!=D1232</f>
        <v>#REF!</v>
      </c>
      <c r="S1232" t="e">
        <f>#REF!=E1232</f>
        <v>#REF!</v>
      </c>
      <c r="T1232" t="e">
        <f>#REF!=F1232</f>
        <v>#REF!</v>
      </c>
      <c r="U1232" t="e">
        <f>#REF!=G1232</f>
        <v>#REF!</v>
      </c>
      <c r="V1232" t="e">
        <f>#REF!=H1232</f>
        <v>#REF!</v>
      </c>
      <c r="W1232" t="e">
        <f>#REF!=I1232</f>
        <v>#REF!</v>
      </c>
      <c r="X1232" t="e">
        <f>#REF!=J1232</f>
        <v>#REF!</v>
      </c>
      <c r="Y1232" t="e">
        <f>#REF!=K1232</f>
        <v>#REF!</v>
      </c>
      <c r="Z1232" t="e">
        <f>#REF!=L1232</f>
        <v>#REF!</v>
      </c>
      <c r="AA1232" t="b">
        <f t="shared" si="39"/>
        <v>1</v>
      </c>
    </row>
    <row r="1233" spans="1:27" ht="17.25" customHeight="1" thickTop="1" thickBot="1" x14ac:dyDescent="0.3">
      <c r="A1233" s="87" t="s">
        <v>188</v>
      </c>
      <c r="B1233" s="70" t="s">
        <v>28</v>
      </c>
      <c r="C1233" s="73" t="str">
        <f t="shared" si="38"/>
        <v>The Ashbeach Primary School2027/2028</v>
      </c>
      <c r="D1233" s="85">
        <v>16</v>
      </c>
      <c r="E1233" s="85">
        <v>13</v>
      </c>
      <c r="F1233" s="85">
        <v>22</v>
      </c>
      <c r="G1233" s="85">
        <v>23</v>
      </c>
      <c r="H1233" s="85">
        <v>21</v>
      </c>
      <c r="I1233" s="85">
        <v>25</v>
      </c>
      <c r="J1233" s="85">
        <v>21</v>
      </c>
      <c r="K1233" s="85">
        <v>141</v>
      </c>
      <c r="L1233" s="76">
        <v>20</v>
      </c>
      <c r="P1233" t="e">
        <f>#REF!=A1233</f>
        <v>#REF!</v>
      </c>
      <c r="Q1233" t="e">
        <f>#REF!=B1233</f>
        <v>#REF!</v>
      </c>
      <c r="R1233" t="e">
        <f>#REF!=D1233</f>
        <v>#REF!</v>
      </c>
      <c r="S1233" t="e">
        <f>#REF!=E1233</f>
        <v>#REF!</v>
      </c>
      <c r="T1233" t="e">
        <f>#REF!=F1233</f>
        <v>#REF!</v>
      </c>
      <c r="U1233" t="e">
        <f>#REF!=G1233</f>
        <v>#REF!</v>
      </c>
      <c r="V1233" t="e">
        <f>#REF!=H1233</f>
        <v>#REF!</v>
      </c>
      <c r="W1233" t="e">
        <f>#REF!=I1233</f>
        <v>#REF!</v>
      </c>
      <c r="X1233" t="e">
        <f>#REF!=J1233</f>
        <v>#REF!</v>
      </c>
      <c r="Y1233" t="e">
        <f>#REF!=K1233</f>
        <v>#REF!</v>
      </c>
      <c r="Z1233" t="e">
        <f>#REF!=L1233</f>
        <v>#REF!</v>
      </c>
      <c r="AA1233" t="b">
        <f t="shared" si="39"/>
        <v>1</v>
      </c>
    </row>
    <row r="1234" spans="1:27" ht="17.25" customHeight="1" thickTop="1" thickBot="1" x14ac:dyDescent="0.3">
      <c r="A1234" s="88" t="s">
        <v>188</v>
      </c>
      <c r="B1234" s="70" t="s">
        <v>29</v>
      </c>
      <c r="C1234" s="73" t="str">
        <f t="shared" si="38"/>
        <v>The Ashbeach Primary School2028/2029</v>
      </c>
      <c r="D1234" s="85">
        <v>11</v>
      </c>
      <c r="E1234" s="85">
        <v>16</v>
      </c>
      <c r="F1234" s="85">
        <v>15</v>
      </c>
      <c r="G1234" s="85">
        <v>22</v>
      </c>
      <c r="H1234" s="85">
        <v>25</v>
      </c>
      <c r="I1234" s="85">
        <v>23</v>
      </c>
      <c r="J1234" s="85">
        <v>25</v>
      </c>
      <c r="K1234" s="85">
        <v>137</v>
      </c>
      <c r="L1234" s="76">
        <v>20</v>
      </c>
      <c r="P1234" t="e">
        <f>#REF!=A1234</f>
        <v>#REF!</v>
      </c>
      <c r="Q1234" t="e">
        <f>#REF!=B1234</f>
        <v>#REF!</v>
      </c>
      <c r="R1234" t="e">
        <f>#REF!=D1234</f>
        <v>#REF!</v>
      </c>
      <c r="S1234" t="e">
        <f>#REF!=E1234</f>
        <v>#REF!</v>
      </c>
      <c r="T1234" t="e">
        <f>#REF!=F1234</f>
        <v>#REF!</v>
      </c>
      <c r="U1234" t="e">
        <f>#REF!=G1234</f>
        <v>#REF!</v>
      </c>
      <c r="V1234" t="e">
        <f>#REF!=H1234</f>
        <v>#REF!</v>
      </c>
      <c r="W1234" t="e">
        <f>#REF!=I1234</f>
        <v>#REF!</v>
      </c>
      <c r="X1234" t="e">
        <f>#REF!=J1234</f>
        <v>#REF!</v>
      </c>
      <c r="Y1234" t="e">
        <f>#REF!=K1234</f>
        <v>#REF!</v>
      </c>
      <c r="Z1234" t="e">
        <f>#REF!=L1234</f>
        <v>#REF!</v>
      </c>
      <c r="AA1234" t="b">
        <f t="shared" si="39"/>
        <v>1</v>
      </c>
    </row>
    <row r="1235" spans="1:27" ht="17.25" customHeight="1" thickTop="1" thickBot="1" x14ac:dyDescent="0.3">
      <c r="A1235" s="89" t="s">
        <v>188</v>
      </c>
      <c r="B1235" s="107" t="s">
        <v>30</v>
      </c>
      <c r="C1235" s="73" t="str">
        <f t="shared" si="38"/>
        <v>The Ashbeach Primary School2029/2030</v>
      </c>
      <c r="D1235" s="85">
        <v>10</v>
      </c>
      <c r="E1235" s="85">
        <v>11</v>
      </c>
      <c r="F1235" s="85">
        <v>18</v>
      </c>
      <c r="G1235" s="85">
        <v>15</v>
      </c>
      <c r="H1235" s="85">
        <v>24</v>
      </c>
      <c r="I1235" s="85">
        <v>27</v>
      </c>
      <c r="J1235" s="85">
        <v>23</v>
      </c>
      <c r="K1235" s="85">
        <v>128</v>
      </c>
      <c r="L1235" s="76">
        <v>20</v>
      </c>
      <c r="P1235" t="e">
        <f>#REF!=A1235</f>
        <v>#REF!</v>
      </c>
      <c r="Q1235" t="e">
        <f>#REF!=B1235</f>
        <v>#REF!</v>
      </c>
      <c r="R1235" t="e">
        <f>#REF!=D1235</f>
        <v>#REF!</v>
      </c>
      <c r="S1235" t="e">
        <f>#REF!=E1235</f>
        <v>#REF!</v>
      </c>
      <c r="T1235" t="e">
        <f>#REF!=F1235</f>
        <v>#REF!</v>
      </c>
      <c r="U1235" t="e">
        <f>#REF!=G1235</f>
        <v>#REF!</v>
      </c>
      <c r="V1235" t="e">
        <f>#REF!=H1235</f>
        <v>#REF!</v>
      </c>
      <c r="W1235" t="e">
        <f>#REF!=I1235</f>
        <v>#REF!</v>
      </c>
      <c r="X1235" t="e">
        <f>#REF!=J1235</f>
        <v>#REF!</v>
      </c>
      <c r="Y1235" t="e">
        <f>#REF!=K1235</f>
        <v>#REF!</v>
      </c>
      <c r="Z1235" t="e">
        <f>#REF!=L1235</f>
        <v>#REF!</v>
      </c>
      <c r="AA1235" t="b">
        <f t="shared" si="39"/>
        <v>1</v>
      </c>
    </row>
    <row r="1236" spans="1:27" ht="17.25" customHeight="1" thickTop="1" thickBot="1" x14ac:dyDescent="0.3">
      <c r="A1236" s="90" t="s">
        <v>188</v>
      </c>
      <c r="B1236" s="109" t="s">
        <v>273</v>
      </c>
      <c r="C1236" s="73" t="str">
        <f t="shared" si="38"/>
        <v>The Ashbeach Primary School2030/2031</v>
      </c>
      <c r="D1236" s="85">
        <v>12</v>
      </c>
      <c r="E1236" s="85">
        <v>10</v>
      </c>
      <c r="F1236" s="85">
        <v>13</v>
      </c>
      <c r="G1236" s="85">
        <v>18</v>
      </c>
      <c r="H1236" s="85">
        <v>17</v>
      </c>
      <c r="I1236" s="85">
        <v>26</v>
      </c>
      <c r="J1236" s="85">
        <v>27</v>
      </c>
      <c r="K1236" s="85">
        <v>123</v>
      </c>
      <c r="L1236" s="77">
        <v>20</v>
      </c>
      <c r="P1236" t="e">
        <f>#REF!=A1236</f>
        <v>#REF!</v>
      </c>
      <c r="Q1236" t="e">
        <f>#REF!=B1236</f>
        <v>#REF!</v>
      </c>
      <c r="R1236" t="e">
        <f>#REF!=D1236</f>
        <v>#REF!</v>
      </c>
      <c r="S1236" t="e">
        <f>#REF!=E1236</f>
        <v>#REF!</v>
      </c>
      <c r="T1236" t="e">
        <f>#REF!=F1236</f>
        <v>#REF!</v>
      </c>
      <c r="U1236" t="e">
        <f>#REF!=G1236</f>
        <v>#REF!</v>
      </c>
      <c r="V1236" t="e">
        <f>#REF!=H1236</f>
        <v>#REF!</v>
      </c>
      <c r="W1236" t="e">
        <f>#REF!=I1236</f>
        <v>#REF!</v>
      </c>
      <c r="X1236" t="e">
        <f>#REF!=J1236</f>
        <v>#REF!</v>
      </c>
      <c r="Y1236" t="e">
        <f>#REF!=K1236</f>
        <v>#REF!</v>
      </c>
      <c r="Z1236" t="e">
        <f>#REF!=L1236</f>
        <v>#REF!</v>
      </c>
      <c r="AA1236" t="b">
        <f t="shared" si="39"/>
        <v>1</v>
      </c>
    </row>
    <row r="1237" spans="1:27" ht="17.25" customHeight="1" thickTop="1" thickBot="1" x14ac:dyDescent="0.3">
      <c r="A1237" s="65" t="s">
        <v>189</v>
      </c>
      <c r="B1237" s="66" t="s">
        <v>39</v>
      </c>
      <c r="C1237" s="73" t="str">
        <f t="shared" si="38"/>
        <v>Upwood Primary Academy2022/2023</v>
      </c>
      <c r="D1237" s="85">
        <v>26</v>
      </c>
      <c r="E1237" s="85">
        <v>27</v>
      </c>
      <c r="F1237" s="85">
        <v>33</v>
      </c>
      <c r="G1237" s="85">
        <v>17</v>
      </c>
      <c r="H1237" s="85">
        <v>31</v>
      </c>
      <c r="I1237" s="85">
        <v>31</v>
      </c>
      <c r="J1237" s="85">
        <v>28</v>
      </c>
      <c r="K1237" s="85">
        <v>193</v>
      </c>
      <c r="L1237" s="73">
        <v>0</v>
      </c>
      <c r="P1237" t="e">
        <f>#REF!=A1237</f>
        <v>#REF!</v>
      </c>
      <c r="Q1237" t="e">
        <f>#REF!=B1237</f>
        <v>#REF!</v>
      </c>
      <c r="R1237" t="e">
        <f>#REF!=D1237</f>
        <v>#REF!</v>
      </c>
      <c r="S1237" t="e">
        <f>#REF!=E1237</f>
        <v>#REF!</v>
      </c>
      <c r="T1237" t="e">
        <f>#REF!=F1237</f>
        <v>#REF!</v>
      </c>
      <c r="U1237" t="e">
        <f>#REF!=G1237</f>
        <v>#REF!</v>
      </c>
      <c r="V1237" t="e">
        <f>#REF!=H1237</f>
        <v>#REF!</v>
      </c>
      <c r="W1237" t="e">
        <f>#REF!=I1237</f>
        <v>#REF!</v>
      </c>
      <c r="X1237" t="e">
        <f>#REF!=J1237</f>
        <v>#REF!</v>
      </c>
      <c r="Y1237" t="e">
        <f>#REF!=K1237</f>
        <v>#REF!</v>
      </c>
      <c r="Z1237" t="e">
        <f>#REF!=L1237</f>
        <v>#REF!</v>
      </c>
      <c r="AA1237" t="b">
        <f t="shared" si="39"/>
        <v>1</v>
      </c>
    </row>
    <row r="1238" spans="1:27" ht="17.25" customHeight="1" thickTop="1" thickBot="1" x14ac:dyDescent="0.3">
      <c r="A1238" s="67" t="s">
        <v>189</v>
      </c>
      <c r="B1238" s="68" t="s">
        <v>40</v>
      </c>
      <c r="C1238" s="73" t="str">
        <f t="shared" si="38"/>
        <v>Upwood Primary Academy2023/2024</v>
      </c>
      <c r="D1238" s="85">
        <v>30</v>
      </c>
      <c r="E1238" s="85">
        <v>25</v>
      </c>
      <c r="F1238" s="85">
        <v>28</v>
      </c>
      <c r="G1238" s="85">
        <v>32</v>
      </c>
      <c r="H1238" s="85">
        <v>23</v>
      </c>
      <c r="I1238" s="85">
        <v>31</v>
      </c>
      <c r="J1238" s="85">
        <v>32</v>
      </c>
      <c r="K1238" s="85">
        <v>201</v>
      </c>
      <c r="L1238" s="74">
        <v>0</v>
      </c>
      <c r="P1238" t="e">
        <f>#REF!=A1238</f>
        <v>#REF!</v>
      </c>
      <c r="Q1238" t="e">
        <f>#REF!=B1238</f>
        <v>#REF!</v>
      </c>
      <c r="R1238" t="e">
        <f>#REF!=D1238</f>
        <v>#REF!</v>
      </c>
      <c r="S1238" t="e">
        <f>#REF!=E1238</f>
        <v>#REF!</v>
      </c>
      <c r="T1238" t="e">
        <f>#REF!=F1238</f>
        <v>#REF!</v>
      </c>
      <c r="U1238" t="e">
        <f>#REF!=G1238</f>
        <v>#REF!</v>
      </c>
      <c r="V1238" t="e">
        <f>#REF!=H1238</f>
        <v>#REF!</v>
      </c>
      <c r="W1238" t="e">
        <f>#REF!=I1238</f>
        <v>#REF!</v>
      </c>
      <c r="X1238" t="e">
        <f>#REF!=J1238</f>
        <v>#REF!</v>
      </c>
      <c r="Y1238" t="e">
        <f>#REF!=K1238</f>
        <v>#REF!</v>
      </c>
      <c r="Z1238" t="e">
        <f>#REF!=L1238</f>
        <v>#REF!</v>
      </c>
      <c r="AA1238" t="b">
        <f t="shared" si="39"/>
        <v>1</v>
      </c>
    </row>
    <row r="1239" spans="1:27" ht="17.25" customHeight="1" thickTop="1" thickBot="1" x14ac:dyDescent="0.3">
      <c r="A1239" s="67" t="s">
        <v>189</v>
      </c>
      <c r="B1239" s="68" t="s">
        <v>25</v>
      </c>
      <c r="C1239" s="73" t="str">
        <f t="shared" si="38"/>
        <v>Upwood Primary Academy2024/2025</v>
      </c>
      <c r="D1239" s="85">
        <v>21</v>
      </c>
      <c r="E1239" s="85">
        <v>30</v>
      </c>
      <c r="F1239" s="85">
        <v>26</v>
      </c>
      <c r="G1239" s="85">
        <v>30</v>
      </c>
      <c r="H1239" s="85">
        <v>32</v>
      </c>
      <c r="I1239" s="85">
        <v>30</v>
      </c>
      <c r="J1239" s="85">
        <v>31</v>
      </c>
      <c r="K1239" s="85">
        <v>200</v>
      </c>
      <c r="L1239" s="74">
        <v>0</v>
      </c>
      <c r="P1239" t="e">
        <f>#REF!=A1239</f>
        <v>#REF!</v>
      </c>
      <c r="Q1239" t="e">
        <f>#REF!=B1239</f>
        <v>#REF!</v>
      </c>
      <c r="R1239" t="e">
        <f>#REF!=D1239</f>
        <v>#REF!</v>
      </c>
      <c r="S1239" t="e">
        <f>#REF!=E1239</f>
        <v>#REF!</v>
      </c>
      <c r="T1239" t="e">
        <f>#REF!=F1239</f>
        <v>#REF!</v>
      </c>
      <c r="U1239" t="e">
        <f>#REF!=G1239</f>
        <v>#REF!</v>
      </c>
      <c r="V1239" t="e">
        <f>#REF!=H1239</f>
        <v>#REF!</v>
      </c>
      <c r="W1239" t="e">
        <f>#REF!=I1239</f>
        <v>#REF!</v>
      </c>
      <c r="X1239" t="e">
        <f>#REF!=J1239</f>
        <v>#REF!</v>
      </c>
      <c r="Y1239" t="e">
        <f>#REF!=K1239</f>
        <v>#REF!</v>
      </c>
      <c r="Z1239" t="e">
        <f>#REF!=L1239</f>
        <v>#REF!</v>
      </c>
      <c r="AA1239" t="b">
        <f t="shared" si="39"/>
        <v>1</v>
      </c>
    </row>
    <row r="1240" spans="1:27" ht="17.25" customHeight="1" thickTop="1" thickBot="1" x14ac:dyDescent="0.3">
      <c r="A1240" s="86" t="s">
        <v>189</v>
      </c>
      <c r="B1240" s="69" t="s">
        <v>26</v>
      </c>
      <c r="C1240" s="73" t="str">
        <f t="shared" si="38"/>
        <v>Upwood Primary Academy2025/2026</v>
      </c>
      <c r="D1240" s="85">
        <v>29</v>
      </c>
      <c r="E1240" s="85">
        <v>22</v>
      </c>
      <c r="F1240" s="85">
        <v>29</v>
      </c>
      <c r="G1240" s="85">
        <v>30</v>
      </c>
      <c r="H1240" s="85">
        <v>31</v>
      </c>
      <c r="I1240" s="85">
        <v>31</v>
      </c>
      <c r="J1240" s="85">
        <v>30</v>
      </c>
      <c r="K1240" s="85">
        <v>202</v>
      </c>
      <c r="L1240" s="75">
        <v>30</v>
      </c>
      <c r="P1240" t="e">
        <f>#REF!=A1240</f>
        <v>#REF!</v>
      </c>
      <c r="Q1240" t="e">
        <f>#REF!=B1240</f>
        <v>#REF!</v>
      </c>
      <c r="R1240" t="e">
        <f>#REF!=D1240</f>
        <v>#REF!</v>
      </c>
      <c r="S1240" t="e">
        <f>#REF!=E1240</f>
        <v>#REF!</v>
      </c>
      <c r="T1240" t="e">
        <f>#REF!=F1240</f>
        <v>#REF!</v>
      </c>
      <c r="U1240" t="e">
        <f>#REF!=G1240</f>
        <v>#REF!</v>
      </c>
      <c r="V1240" t="e">
        <f>#REF!=H1240</f>
        <v>#REF!</v>
      </c>
      <c r="W1240" t="e">
        <f>#REF!=I1240</f>
        <v>#REF!</v>
      </c>
      <c r="X1240" t="e">
        <f>#REF!=J1240</f>
        <v>#REF!</v>
      </c>
      <c r="Y1240" t="e">
        <f>#REF!=K1240</f>
        <v>#REF!</v>
      </c>
      <c r="Z1240" t="e">
        <f>#REF!=L1240</f>
        <v>#REF!</v>
      </c>
      <c r="AA1240" t="b">
        <f t="shared" si="39"/>
        <v>1</v>
      </c>
    </row>
    <row r="1241" spans="1:27" ht="17.25" customHeight="1" thickTop="1" thickBot="1" x14ac:dyDescent="0.3">
      <c r="A1241" s="87" t="s">
        <v>189</v>
      </c>
      <c r="B1241" s="70" t="s">
        <v>27</v>
      </c>
      <c r="C1241" s="73" t="str">
        <f t="shared" si="38"/>
        <v>Upwood Primary Academy2026/2027</v>
      </c>
      <c r="D1241" s="85">
        <v>25</v>
      </c>
      <c r="E1241" s="85">
        <v>29</v>
      </c>
      <c r="F1241" s="85">
        <v>22</v>
      </c>
      <c r="G1241" s="85">
        <v>32</v>
      </c>
      <c r="H1241" s="85">
        <v>32</v>
      </c>
      <c r="I1241" s="85">
        <v>33</v>
      </c>
      <c r="J1241" s="85">
        <v>31</v>
      </c>
      <c r="K1241" s="85">
        <v>204</v>
      </c>
      <c r="L1241" s="76">
        <v>30</v>
      </c>
      <c r="P1241" t="e">
        <f>#REF!=A1241</f>
        <v>#REF!</v>
      </c>
      <c r="Q1241" t="e">
        <f>#REF!=B1241</f>
        <v>#REF!</v>
      </c>
      <c r="R1241" t="e">
        <f>#REF!=D1241</f>
        <v>#REF!</v>
      </c>
      <c r="S1241" t="e">
        <f>#REF!=E1241</f>
        <v>#REF!</v>
      </c>
      <c r="T1241" t="e">
        <f>#REF!=F1241</f>
        <v>#REF!</v>
      </c>
      <c r="U1241" t="e">
        <f>#REF!=G1241</f>
        <v>#REF!</v>
      </c>
      <c r="V1241" t="e">
        <f>#REF!=H1241</f>
        <v>#REF!</v>
      </c>
      <c r="W1241" t="e">
        <f>#REF!=I1241</f>
        <v>#REF!</v>
      </c>
      <c r="X1241" t="e">
        <f>#REF!=J1241</f>
        <v>#REF!</v>
      </c>
      <c r="Y1241" t="e">
        <f>#REF!=K1241</f>
        <v>#REF!</v>
      </c>
      <c r="Z1241" t="e">
        <f>#REF!=L1241</f>
        <v>#REF!</v>
      </c>
      <c r="AA1241" t="b">
        <f t="shared" si="39"/>
        <v>1</v>
      </c>
    </row>
    <row r="1242" spans="1:27" ht="17.25" customHeight="1" thickTop="1" thickBot="1" x14ac:dyDescent="0.3">
      <c r="A1242" s="87" t="s">
        <v>189</v>
      </c>
      <c r="B1242" s="70" t="s">
        <v>28</v>
      </c>
      <c r="C1242" s="73" t="str">
        <f t="shared" si="38"/>
        <v>Upwood Primary Academy2027/2028</v>
      </c>
      <c r="D1242" s="85">
        <v>16</v>
      </c>
      <c r="E1242" s="85">
        <v>25</v>
      </c>
      <c r="F1242" s="85">
        <v>29</v>
      </c>
      <c r="G1242" s="85">
        <v>25</v>
      </c>
      <c r="H1242" s="85">
        <v>34</v>
      </c>
      <c r="I1242" s="85">
        <v>34</v>
      </c>
      <c r="J1242" s="85">
        <v>33</v>
      </c>
      <c r="K1242" s="85">
        <v>196</v>
      </c>
      <c r="L1242" s="76">
        <v>30</v>
      </c>
      <c r="P1242" t="e">
        <f>#REF!=A1242</f>
        <v>#REF!</v>
      </c>
      <c r="Q1242" t="e">
        <f>#REF!=B1242</f>
        <v>#REF!</v>
      </c>
      <c r="R1242" t="e">
        <f>#REF!=D1242</f>
        <v>#REF!</v>
      </c>
      <c r="S1242" t="e">
        <f>#REF!=E1242</f>
        <v>#REF!</v>
      </c>
      <c r="T1242" t="e">
        <f>#REF!=F1242</f>
        <v>#REF!</v>
      </c>
      <c r="U1242" t="e">
        <f>#REF!=G1242</f>
        <v>#REF!</v>
      </c>
      <c r="V1242" t="e">
        <f>#REF!=H1242</f>
        <v>#REF!</v>
      </c>
      <c r="W1242" t="e">
        <f>#REF!=I1242</f>
        <v>#REF!</v>
      </c>
      <c r="X1242" t="e">
        <f>#REF!=J1242</f>
        <v>#REF!</v>
      </c>
      <c r="Y1242" t="e">
        <f>#REF!=K1242</f>
        <v>#REF!</v>
      </c>
      <c r="Z1242" t="e">
        <f>#REF!=L1242</f>
        <v>#REF!</v>
      </c>
      <c r="AA1242" t="b">
        <f t="shared" si="39"/>
        <v>1</v>
      </c>
    </row>
    <row r="1243" spans="1:27" ht="17.25" customHeight="1" thickTop="1" thickBot="1" x14ac:dyDescent="0.3">
      <c r="A1243" s="88" t="s">
        <v>189</v>
      </c>
      <c r="B1243" s="70" t="s">
        <v>29</v>
      </c>
      <c r="C1243" s="73" t="str">
        <f t="shared" si="38"/>
        <v>Upwood Primary Academy2028/2029</v>
      </c>
      <c r="D1243" s="85">
        <v>23</v>
      </c>
      <c r="E1243" s="85">
        <v>16</v>
      </c>
      <c r="F1243" s="85">
        <v>25</v>
      </c>
      <c r="G1243" s="85">
        <v>32</v>
      </c>
      <c r="H1243" s="85">
        <v>27</v>
      </c>
      <c r="I1243" s="85">
        <v>36</v>
      </c>
      <c r="J1243" s="85">
        <v>34</v>
      </c>
      <c r="K1243" s="85">
        <v>193</v>
      </c>
      <c r="L1243" s="76">
        <v>30</v>
      </c>
      <c r="P1243" t="e">
        <f>#REF!=A1243</f>
        <v>#REF!</v>
      </c>
      <c r="Q1243" t="e">
        <f>#REF!=B1243</f>
        <v>#REF!</v>
      </c>
      <c r="R1243" t="e">
        <f>#REF!=D1243</f>
        <v>#REF!</v>
      </c>
      <c r="S1243" t="e">
        <f>#REF!=E1243</f>
        <v>#REF!</v>
      </c>
      <c r="T1243" t="e">
        <f>#REF!=F1243</f>
        <v>#REF!</v>
      </c>
      <c r="U1243" t="e">
        <f>#REF!=G1243</f>
        <v>#REF!</v>
      </c>
      <c r="V1243" t="e">
        <f>#REF!=H1243</f>
        <v>#REF!</v>
      </c>
      <c r="W1243" t="e">
        <f>#REF!=I1243</f>
        <v>#REF!</v>
      </c>
      <c r="X1243" t="e">
        <f>#REF!=J1243</f>
        <v>#REF!</v>
      </c>
      <c r="Y1243" t="e">
        <f>#REF!=K1243</f>
        <v>#REF!</v>
      </c>
      <c r="Z1243" t="e">
        <f>#REF!=L1243</f>
        <v>#REF!</v>
      </c>
      <c r="AA1243" t="b">
        <f t="shared" si="39"/>
        <v>1</v>
      </c>
    </row>
    <row r="1244" spans="1:27" ht="17.25" customHeight="1" thickTop="1" thickBot="1" x14ac:dyDescent="0.3">
      <c r="A1244" s="89" t="s">
        <v>189</v>
      </c>
      <c r="B1244" s="107" t="s">
        <v>30</v>
      </c>
      <c r="C1244" s="73" t="str">
        <f t="shared" si="38"/>
        <v>Upwood Primary Academy2029/2030</v>
      </c>
      <c r="D1244" s="85">
        <v>24</v>
      </c>
      <c r="E1244" s="85">
        <v>23</v>
      </c>
      <c r="F1244" s="85">
        <v>16</v>
      </c>
      <c r="G1244" s="85">
        <v>28</v>
      </c>
      <c r="H1244" s="85">
        <v>34</v>
      </c>
      <c r="I1244" s="85">
        <v>29</v>
      </c>
      <c r="J1244" s="85">
        <v>36</v>
      </c>
      <c r="K1244" s="85">
        <v>190</v>
      </c>
      <c r="L1244" s="76">
        <v>30</v>
      </c>
      <c r="P1244" t="e">
        <f>#REF!=A1244</f>
        <v>#REF!</v>
      </c>
      <c r="Q1244" t="e">
        <f>#REF!=B1244</f>
        <v>#REF!</v>
      </c>
      <c r="R1244" t="e">
        <f>#REF!=D1244</f>
        <v>#REF!</v>
      </c>
      <c r="S1244" t="e">
        <f>#REF!=E1244</f>
        <v>#REF!</v>
      </c>
      <c r="T1244" t="e">
        <f>#REF!=F1244</f>
        <v>#REF!</v>
      </c>
      <c r="U1244" t="e">
        <f>#REF!=G1244</f>
        <v>#REF!</v>
      </c>
      <c r="V1244" t="e">
        <f>#REF!=H1244</f>
        <v>#REF!</v>
      </c>
      <c r="W1244" t="e">
        <f>#REF!=I1244</f>
        <v>#REF!</v>
      </c>
      <c r="X1244" t="e">
        <f>#REF!=J1244</f>
        <v>#REF!</v>
      </c>
      <c r="Y1244" t="e">
        <f>#REF!=K1244</f>
        <v>#REF!</v>
      </c>
      <c r="Z1244" t="e">
        <f>#REF!=L1244</f>
        <v>#REF!</v>
      </c>
      <c r="AA1244" t="b">
        <f t="shared" si="39"/>
        <v>1</v>
      </c>
    </row>
    <row r="1245" spans="1:27" ht="17.25" customHeight="1" thickTop="1" thickBot="1" x14ac:dyDescent="0.3">
      <c r="A1245" s="90" t="s">
        <v>189</v>
      </c>
      <c r="B1245" s="109" t="s">
        <v>273</v>
      </c>
      <c r="C1245" s="73" t="str">
        <f t="shared" si="38"/>
        <v>Upwood Primary Academy2030/2031</v>
      </c>
      <c r="D1245" s="85">
        <v>21</v>
      </c>
      <c r="E1245" s="85">
        <v>24</v>
      </c>
      <c r="F1245" s="85">
        <v>23</v>
      </c>
      <c r="G1245" s="85">
        <v>19</v>
      </c>
      <c r="H1245" s="85">
        <v>30</v>
      </c>
      <c r="I1245" s="85">
        <v>36</v>
      </c>
      <c r="J1245" s="85">
        <v>29</v>
      </c>
      <c r="K1245" s="85">
        <v>182</v>
      </c>
      <c r="L1245" s="77">
        <v>30</v>
      </c>
      <c r="P1245" t="e">
        <f>#REF!=A1245</f>
        <v>#REF!</v>
      </c>
      <c r="Q1245" t="e">
        <f>#REF!=B1245</f>
        <v>#REF!</v>
      </c>
      <c r="R1245" t="e">
        <f>#REF!=D1245</f>
        <v>#REF!</v>
      </c>
      <c r="S1245" t="e">
        <f>#REF!=E1245</f>
        <v>#REF!</v>
      </c>
      <c r="T1245" t="e">
        <f>#REF!=F1245</f>
        <v>#REF!</v>
      </c>
      <c r="U1245" t="e">
        <f>#REF!=G1245</f>
        <v>#REF!</v>
      </c>
      <c r="V1245" t="e">
        <f>#REF!=H1245</f>
        <v>#REF!</v>
      </c>
      <c r="W1245" t="e">
        <f>#REF!=I1245</f>
        <v>#REF!</v>
      </c>
      <c r="X1245" t="e">
        <f>#REF!=J1245</f>
        <v>#REF!</v>
      </c>
      <c r="Y1245" t="e">
        <f>#REF!=K1245</f>
        <v>#REF!</v>
      </c>
      <c r="Z1245" t="e">
        <f>#REF!=L1245</f>
        <v>#REF!</v>
      </c>
      <c r="AA1245" t="b">
        <f t="shared" si="39"/>
        <v>1</v>
      </c>
    </row>
    <row r="1246" spans="1:27" ht="17.25" customHeight="1" thickTop="1" thickBot="1" x14ac:dyDescent="0.3">
      <c r="A1246" s="65" t="s">
        <v>190</v>
      </c>
      <c r="B1246" s="66" t="s">
        <v>39</v>
      </c>
      <c r="C1246" s="73" t="str">
        <f t="shared" si="38"/>
        <v>Duxford Church of England Community Primary School2022/2023</v>
      </c>
      <c r="D1246" s="85">
        <v>22</v>
      </c>
      <c r="E1246" s="85">
        <v>22</v>
      </c>
      <c r="F1246" s="85">
        <v>31</v>
      </c>
      <c r="G1246" s="85">
        <v>24</v>
      </c>
      <c r="H1246" s="85">
        <v>22</v>
      </c>
      <c r="I1246" s="85">
        <v>35</v>
      </c>
      <c r="J1246" s="85">
        <v>26</v>
      </c>
      <c r="K1246" s="85">
        <v>182</v>
      </c>
      <c r="L1246" s="73">
        <v>0</v>
      </c>
      <c r="P1246" t="e">
        <f>#REF!=A1246</f>
        <v>#REF!</v>
      </c>
      <c r="Q1246" t="e">
        <f>#REF!=B1246</f>
        <v>#REF!</v>
      </c>
      <c r="R1246" t="e">
        <f>#REF!=D1246</f>
        <v>#REF!</v>
      </c>
      <c r="S1246" t="e">
        <f>#REF!=E1246</f>
        <v>#REF!</v>
      </c>
      <c r="T1246" t="e">
        <f>#REF!=F1246</f>
        <v>#REF!</v>
      </c>
      <c r="U1246" t="e">
        <f>#REF!=G1246</f>
        <v>#REF!</v>
      </c>
      <c r="V1246" t="e">
        <f>#REF!=H1246</f>
        <v>#REF!</v>
      </c>
      <c r="W1246" t="e">
        <f>#REF!=I1246</f>
        <v>#REF!</v>
      </c>
      <c r="X1246" t="e">
        <f>#REF!=J1246</f>
        <v>#REF!</v>
      </c>
      <c r="Y1246" t="e">
        <f>#REF!=K1246</f>
        <v>#REF!</v>
      </c>
      <c r="Z1246" t="e">
        <f>#REF!=L1246</f>
        <v>#REF!</v>
      </c>
      <c r="AA1246" t="b">
        <f t="shared" si="39"/>
        <v>1</v>
      </c>
    </row>
    <row r="1247" spans="1:27" ht="17.25" customHeight="1" thickTop="1" thickBot="1" x14ac:dyDescent="0.3">
      <c r="A1247" s="67" t="s">
        <v>190</v>
      </c>
      <c r="B1247" s="68" t="s">
        <v>40</v>
      </c>
      <c r="C1247" s="73" t="str">
        <f t="shared" si="38"/>
        <v>Duxford Church of England Community Primary School2023/2024</v>
      </c>
      <c r="D1247" s="85">
        <v>21</v>
      </c>
      <c r="E1247" s="85">
        <v>22</v>
      </c>
      <c r="F1247" s="85">
        <v>21</v>
      </c>
      <c r="G1247" s="85">
        <v>28</v>
      </c>
      <c r="H1247" s="85">
        <v>24</v>
      </c>
      <c r="I1247" s="85">
        <v>23</v>
      </c>
      <c r="J1247" s="85">
        <v>33</v>
      </c>
      <c r="K1247" s="85">
        <v>172</v>
      </c>
      <c r="L1247" s="74">
        <v>0</v>
      </c>
      <c r="P1247" t="e">
        <f>#REF!=A1247</f>
        <v>#REF!</v>
      </c>
      <c r="Q1247" t="e">
        <f>#REF!=B1247</f>
        <v>#REF!</v>
      </c>
      <c r="R1247" t="e">
        <f>#REF!=D1247</f>
        <v>#REF!</v>
      </c>
      <c r="S1247" t="e">
        <f>#REF!=E1247</f>
        <v>#REF!</v>
      </c>
      <c r="T1247" t="e">
        <f>#REF!=F1247</f>
        <v>#REF!</v>
      </c>
      <c r="U1247" t="e">
        <f>#REF!=G1247</f>
        <v>#REF!</v>
      </c>
      <c r="V1247" t="e">
        <f>#REF!=H1247</f>
        <v>#REF!</v>
      </c>
      <c r="W1247" t="e">
        <f>#REF!=I1247</f>
        <v>#REF!</v>
      </c>
      <c r="X1247" t="e">
        <f>#REF!=J1247</f>
        <v>#REF!</v>
      </c>
      <c r="Y1247" t="e">
        <f>#REF!=K1247</f>
        <v>#REF!</v>
      </c>
      <c r="Z1247" t="e">
        <f>#REF!=L1247</f>
        <v>#REF!</v>
      </c>
      <c r="AA1247" t="b">
        <f t="shared" si="39"/>
        <v>1</v>
      </c>
    </row>
    <row r="1248" spans="1:27" ht="17.25" customHeight="1" thickTop="1" thickBot="1" x14ac:dyDescent="0.3">
      <c r="A1248" s="67" t="s">
        <v>190</v>
      </c>
      <c r="B1248" s="68" t="s">
        <v>25</v>
      </c>
      <c r="C1248" s="73" t="str">
        <f t="shared" si="38"/>
        <v>Duxford Church of England Community Primary School2024/2025</v>
      </c>
      <c r="D1248" s="85">
        <v>21</v>
      </c>
      <c r="E1248" s="85">
        <v>19</v>
      </c>
      <c r="F1248" s="85">
        <v>21</v>
      </c>
      <c r="G1248" s="85">
        <v>20</v>
      </c>
      <c r="H1248" s="85">
        <v>29</v>
      </c>
      <c r="I1248" s="85">
        <v>25</v>
      </c>
      <c r="J1248" s="85">
        <v>23</v>
      </c>
      <c r="K1248" s="85">
        <v>158</v>
      </c>
      <c r="L1248" s="74">
        <v>0</v>
      </c>
      <c r="P1248" t="e">
        <f>#REF!=A1248</f>
        <v>#REF!</v>
      </c>
      <c r="Q1248" t="e">
        <f>#REF!=B1248</f>
        <v>#REF!</v>
      </c>
      <c r="R1248" t="e">
        <f>#REF!=D1248</f>
        <v>#REF!</v>
      </c>
      <c r="S1248" t="e">
        <f>#REF!=E1248</f>
        <v>#REF!</v>
      </c>
      <c r="T1248" t="e">
        <f>#REF!=F1248</f>
        <v>#REF!</v>
      </c>
      <c r="U1248" t="e">
        <f>#REF!=G1248</f>
        <v>#REF!</v>
      </c>
      <c r="V1248" t="e">
        <f>#REF!=H1248</f>
        <v>#REF!</v>
      </c>
      <c r="W1248" t="e">
        <f>#REF!=I1248</f>
        <v>#REF!</v>
      </c>
      <c r="X1248" t="e">
        <f>#REF!=J1248</f>
        <v>#REF!</v>
      </c>
      <c r="Y1248" t="e">
        <f>#REF!=K1248</f>
        <v>#REF!</v>
      </c>
      <c r="Z1248" t="e">
        <f>#REF!=L1248</f>
        <v>#REF!</v>
      </c>
      <c r="AA1248" t="b">
        <f t="shared" si="39"/>
        <v>1</v>
      </c>
    </row>
    <row r="1249" spans="1:27" ht="17.25" customHeight="1" thickTop="1" thickBot="1" x14ac:dyDescent="0.3">
      <c r="A1249" s="86" t="s">
        <v>190</v>
      </c>
      <c r="B1249" s="69" t="s">
        <v>26</v>
      </c>
      <c r="C1249" s="73" t="str">
        <f t="shared" si="38"/>
        <v>Duxford Church of England Community Primary School2025/2026</v>
      </c>
      <c r="D1249" s="85">
        <v>12</v>
      </c>
      <c r="E1249" s="85">
        <v>20</v>
      </c>
      <c r="F1249" s="85">
        <v>19</v>
      </c>
      <c r="G1249" s="85">
        <v>21</v>
      </c>
      <c r="H1249" s="85">
        <v>21</v>
      </c>
      <c r="I1249" s="85">
        <v>28</v>
      </c>
      <c r="J1249" s="85">
        <v>22</v>
      </c>
      <c r="K1249" s="85">
        <v>143</v>
      </c>
      <c r="L1249" s="75">
        <v>35</v>
      </c>
      <c r="P1249" t="e">
        <f>#REF!=A1249</f>
        <v>#REF!</v>
      </c>
      <c r="Q1249" t="e">
        <f>#REF!=B1249</f>
        <v>#REF!</v>
      </c>
      <c r="R1249" t="e">
        <f>#REF!=D1249</f>
        <v>#REF!</v>
      </c>
      <c r="S1249" t="e">
        <f>#REF!=E1249</f>
        <v>#REF!</v>
      </c>
      <c r="T1249" t="e">
        <f>#REF!=F1249</f>
        <v>#REF!</v>
      </c>
      <c r="U1249" t="e">
        <f>#REF!=G1249</f>
        <v>#REF!</v>
      </c>
      <c r="V1249" t="e">
        <f>#REF!=H1249</f>
        <v>#REF!</v>
      </c>
      <c r="W1249" t="e">
        <f>#REF!=I1249</f>
        <v>#REF!</v>
      </c>
      <c r="X1249" t="e">
        <f>#REF!=J1249</f>
        <v>#REF!</v>
      </c>
      <c r="Y1249" t="e">
        <f>#REF!=K1249</f>
        <v>#REF!</v>
      </c>
      <c r="Z1249" t="e">
        <f>#REF!=L1249</f>
        <v>#REF!</v>
      </c>
      <c r="AA1249" t="b">
        <f t="shared" si="39"/>
        <v>1</v>
      </c>
    </row>
    <row r="1250" spans="1:27" ht="17.25" customHeight="1" thickTop="1" thickBot="1" x14ac:dyDescent="0.3">
      <c r="A1250" s="87" t="s">
        <v>190</v>
      </c>
      <c r="B1250" s="70" t="s">
        <v>27</v>
      </c>
      <c r="C1250" s="73" t="str">
        <f t="shared" si="38"/>
        <v>Duxford Church of England Community Primary School2026/2027</v>
      </c>
      <c r="D1250" s="85">
        <v>26</v>
      </c>
      <c r="E1250" s="85">
        <v>11</v>
      </c>
      <c r="F1250" s="85">
        <v>19</v>
      </c>
      <c r="G1250" s="85">
        <v>18</v>
      </c>
      <c r="H1250" s="85">
        <v>22</v>
      </c>
      <c r="I1250" s="85">
        <v>21</v>
      </c>
      <c r="J1250" s="85">
        <v>26</v>
      </c>
      <c r="K1250" s="85">
        <v>143</v>
      </c>
      <c r="L1250" s="76">
        <v>35</v>
      </c>
      <c r="P1250" t="e">
        <f>#REF!=A1250</f>
        <v>#REF!</v>
      </c>
      <c r="Q1250" t="e">
        <f>#REF!=B1250</f>
        <v>#REF!</v>
      </c>
      <c r="R1250" t="e">
        <f>#REF!=D1250</f>
        <v>#REF!</v>
      </c>
      <c r="S1250" t="e">
        <f>#REF!=E1250</f>
        <v>#REF!</v>
      </c>
      <c r="T1250" t="e">
        <f>#REF!=F1250</f>
        <v>#REF!</v>
      </c>
      <c r="U1250" t="e">
        <f>#REF!=G1250</f>
        <v>#REF!</v>
      </c>
      <c r="V1250" t="e">
        <f>#REF!=H1250</f>
        <v>#REF!</v>
      </c>
      <c r="W1250" t="e">
        <f>#REF!=I1250</f>
        <v>#REF!</v>
      </c>
      <c r="X1250" t="e">
        <f>#REF!=J1250</f>
        <v>#REF!</v>
      </c>
      <c r="Y1250" t="e">
        <f>#REF!=K1250</f>
        <v>#REF!</v>
      </c>
      <c r="Z1250" t="e">
        <f>#REF!=L1250</f>
        <v>#REF!</v>
      </c>
      <c r="AA1250" t="b">
        <f t="shared" si="39"/>
        <v>1</v>
      </c>
    </row>
    <row r="1251" spans="1:27" ht="17.25" customHeight="1" thickTop="1" thickBot="1" x14ac:dyDescent="0.3">
      <c r="A1251" s="87" t="s">
        <v>190</v>
      </c>
      <c r="B1251" s="70" t="s">
        <v>28</v>
      </c>
      <c r="C1251" s="73" t="str">
        <f t="shared" si="38"/>
        <v>Duxford Church of England Community Primary School2027/2028</v>
      </c>
      <c r="D1251" s="85">
        <v>17</v>
      </c>
      <c r="E1251" s="85">
        <v>25</v>
      </c>
      <c r="F1251" s="85">
        <v>10</v>
      </c>
      <c r="G1251" s="85">
        <v>18</v>
      </c>
      <c r="H1251" s="85">
        <v>19</v>
      </c>
      <c r="I1251" s="85">
        <v>22</v>
      </c>
      <c r="J1251" s="85">
        <v>19</v>
      </c>
      <c r="K1251" s="85">
        <v>130</v>
      </c>
      <c r="L1251" s="76">
        <v>35</v>
      </c>
      <c r="P1251" t="e">
        <f>#REF!=A1251</f>
        <v>#REF!</v>
      </c>
      <c r="Q1251" t="e">
        <f>#REF!=B1251</f>
        <v>#REF!</v>
      </c>
      <c r="R1251" t="e">
        <f>#REF!=D1251</f>
        <v>#REF!</v>
      </c>
      <c r="S1251" t="e">
        <f>#REF!=E1251</f>
        <v>#REF!</v>
      </c>
      <c r="T1251" t="e">
        <f>#REF!=F1251</f>
        <v>#REF!</v>
      </c>
      <c r="U1251" t="e">
        <f>#REF!=G1251</f>
        <v>#REF!</v>
      </c>
      <c r="V1251" t="e">
        <f>#REF!=H1251</f>
        <v>#REF!</v>
      </c>
      <c r="W1251" t="e">
        <f>#REF!=I1251</f>
        <v>#REF!</v>
      </c>
      <c r="X1251" t="e">
        <f>#REF!=J1251</f>
        <v>#REF!</v>
      </c>
      <c r="Y1251" t="e">
        <f>#REF!=K1251</f>
        <v>#REF!</v>
      </c>
      <c r="Z1251" t="e">
        <f>#REF!=L1251</f>
        <v>#REF!</v>
      </c>
      <c r="AA1251" t="b">
        <f t="shared" si="39"/>
        <v>1</v>
      </c>
    </row>
    <row r="1252" spans="1:27" ht="17.25" customHeight="1" thickTop="1" thickBot="1" x14ac:dyDescent="0.3">
      <c r="A1252" s="88" t="s">
        <v>190</v>
      </c>
      <c r="B1252" s="70" t="s">
        <v>29</v>
      </c>
      <c r="C1252" s="73" t="str">
        <f t="shared" si="38"/>
        <v>Duxford Church of England Community Primary School2028/2029</v>
      </c>
      <c r="D1252" s="85">
        <v>16</v>
      </c>
      <c r="E1252" s="85">
        <v>18</v>
      </c>
      <c r="F1252" s="85">
        <v>26</v>
      </c>
      <c r="G1252" s="85">
        <v>11</v>
      </c>
      <c r="H1252" s="85">
        <v>21</v>
      </c>
      <c r="I1252" s="85">
        <v>20</v>
      </c>
      <c r="J1252" s="85">
        <v>21</v>
      </c>
      <c r="K1252" s="85">
        <v>133</v>
      </c>
      <c r="L1252" s="76">
        <v>35</v>
      </c>
      <c r="P1252" t="e">
        <f>#REF!=A1252</f>
        <v>#REF!</v>
      </c>
      <c r="Q1252" t="e">
        <f>#REF!=B1252</f>
        <v>#REF!</v>
      </c>
      <c r="R1252" t="e">
        <f>#REF!=D1252</f>
        <v>#REF!</v>
      </c>
      <c r="S1252" t="e">
        <f>#REF!=E1252</f>
        <v>#REF!</v>
      </c>
      <c r="T1252" t="e">
        <f>#REF!=F1252</f>
        <v>#REF!</v>
      </c>
      <c r="U1252" t="e">
        <f>#REF!=G1252</f>
        <v>#REF!</v>
      </c>
      <c r="V1252" t="e">
        <f>#REF!=H1252</f>
        <v>#REF!</v>
      </c>
      <c r="W1252" t="e">
        <f>#REF!=I1252</f>
        <v>#REF!</v>
      </c>
      <c r="X1252" t="e">
        <f>#REF!=J1252</f>
        <v>#REF!</v>
      </c>
      <c r="Y1252" t="e">
        <f>#REF!=K1252</f>
        <v>#REF!</v>
      </c>
      <c r="Z1252" t="e">
        <f>#REF!=L1252</f>
        <v>#REF!</v>
      </c>
      <c r="AA1252" t="b">
        <f t="shared" si="39"/>
        <v>1</v>
      </c>
    </row>
    <row r="1253" spans="1:27" ht="17.25" customHeight="1" thickTop="1" thickBot="1" x14ac:dyDescent="0.3">
      <c r="A1253" s="89" t="s">
        <v>190</v>
      </c>
      <c r="B1253" s="107" t="s">
        <v>30</v>
      </c>
      <c r="C1253" s="73" t="str">
        <f t="shared" si="38"/>
        <v>Duxford Church of England Community Primary School2029/2030</v>
      </c>
      <c r="D1253" s="85">
        <v>20</v>
      </c>
      <c r="E1253" s="85">
        <v>20</v>
      </c>
      <c r="F1253" s="85">
        <v>22</v>
      </c>
      <c r="G1253" s="85">
        <v>28</v>
      </c>
      <c r="H1253" s="85">
        <v>15</v>
      </c>
      <c r="I1253" s="85">
        <v>23</v>
      </c>
      <c r="J1253" s="85">
        <v>20</v>
      </c>
      <c r="K1253" s="85">
        <v>148</v>
      </c>
      <c r="L1253" s="76">
        <v>35</v>
      </c>
      <c r="P1253" t="e">
        <f>#REF!=A1253</f>
        <v>#REF!</v>
      </c>
      <c r="Q1253" t="e">
        <f>#REF!=B1253</f>
        <v>#REF!</v>
      </c>
      <c r="R1253" t="e">
        <f>#REF!=D1253</f>
        <v>#REF!</v>
      </c>
      <c r="S1253" t="e">
        <f>#REF!=E1253</f>
        <v>#REF!</v>
      </c>
      <c r="T1253" t="e">
        <f>#REF!=F1253</f>
        <v>#REF!</v>
      </c>
      <c r="U1253" t="e">
        <f>#REF!=G1253</f>
        <v>#REF!</v>
      </c>
      <c r="V1253" t="e">
        <f>#REF!=H1253</f>
        <v>#REF!</v>
      </c>
      <c r="W1253" t="e">
        <f>#REF!=I1253</f>
        <v>#REF!</v>
      </c>
      <c r="X1253" t="e">
        <f>#REF!=J1253</f>
        <v>#REF!</v>
      </c>
      <c r="Y1253" t="e">
        <f>#REF!=K1253</f>
        <v>#REF!</v>
      </c>
      <c r="Z1253" t="e">
        <f>#REF!=L1253</f>
        <v>#REF!</v>
      </c>
      <c r="AA1253" t="b">
        <f t="shared" si="39"/>
        <v>1</v>
      </c>
    </row>
    <row r="1254" spans="1:27" ht="17.25" customHeight="1" thickTop="1" thickBot="1" x14ac:dyDescent="0.3">
      <c r="A1254" s="90" t="s">
        <v>190</v>
      </c>
      <c r="B1254" s="109" t="s">
        <v>273</v>
      </c>
      <c r="C1254" s="73" t="str">
        <f t="shared" si="38"/>
        <v>Duxford Church of England Community Primary School2030/2031</v>
      </c>
      <c r="D1254" s="85">
        <v>29</v>
      </c>
      <c r="E1254" s="85">
        <v>22</v>
      </c>
      <c r="F1254" s="85">
        <v>22</v>
      </c>
      <c r="G1254" s="85">
        <v>23</v>
      </c>
      <c r="H1254" s="85">
        <v>31</v>
      </c>
      <c r="I1254" s="85">
        <v>17</v>
      </c>
      <c r="J1254" s="85">
        <v>23</v>
      </c>
      <c r="K1254" s="85">
        <v>167</v>
      </c>
      <c r="L1254" s="77">
        <v>35</v>
      </c>
      <c r="P1254" t="e">
        <f>#REF!=A1254</f>
        <v>#REF!</v>
      </c>
      <c r="Q1254" t="e">
        <f>#REF!=B1254</f>
        <v>#REF!</v>
      </c>
      <c r="R1254" t="e">
        <f>#REF!=D1254</f>
        <v>#REF!</v>
      </c>
      <c r="S1254" t="e">
        <f>#REF!=E1254</f>
        <v>#REF!</v>
      </c>
      <c r="T1254" t="e">
        <f>#REF!=F1254</f>
        <v>#REF!</v>
      </c>
      <c r="U1254" t="e">
        <f>#REF!=G1254</f>
        <v>#REF!</v>
      </c>
      <c r="V1254" t="e">
        <f>#REF!=H1254</f>
        <v>#REF!</v>
      </c>
      <c r="W1254" t="e">
        <f>#REF!=I1254</f>
        <v>#REF!</v>
      </c>
      <c r="X1254" t="e">
        <f>#REF!=J1254</f>
        <v>#REF!</v>
      </c>
      <c r="Y1254" t="e">
        <f>#REF!=K1254</f>
        <v>#REF!</v>
      </c>
      <c r="Z1254" t="e">
        <f>#REF!=L1254</f>
        <v>#REF!</v>
      </c>
      <c r="AA1254" t="b">
        <f t="shared" si="39"/>
        <v>1</v>
      </c>
    </row>
    <row r="1255" spans="1:27" ht="17.25" customHeight="1" thickTop="1" thickBot="1" x14ac:dyDescent="0.3">
      <c r="A1255" s="65" t="s">
        <v>191</v>
      </c>
      <c r="B1255" s="66" t="s">
        <v>39</v>
      </c>
      <c r="C1255" s="73" t="str">
        <f t="shared" si="38"/>
        <v>William Westley Church of England VC Primary School2022/2023</v>
      </c>
      <c r="D1255" s="85">
        <v>24</v>
      </c>
      <c r="E1255" s="85">
        <v>22</v>
      </c>
      <c r="F1255" s="85">
        <v>31</v>
      </c>
      <c r="G1255" s="85">
        <v>32</v>
      </c>
      <c r="H1255" s="85">
        <v>31</v>
      </c>
      <c r="I1255" s="85">
        <v>32</v>
      </c>
      <c r="J1255" s="85">
        <v>31</v>
      </c>
      <c r="K1255" s="85">
        <v>203</v>
      </c>
      <c r="L1255" s="73">
        <v>0</v>
      </c>
      <c r="P1255" t="e">
        <f>#REF!=A1255</f>
        <v>#REF!</v>
      </c>
      <c r="Q1255" t="e">
        <f>#REF!=B1255</f>
        <v>#REF!</v>
      </c>
      <c r="R1255" t="e">
        <f>#REF!=D1255</f>
        <v>#REF!</v>
      </c>
      <c r="S1255" t="e">
        <f>#REF!=E1255</f>
        <v>#REF!</v>
      </c>
      <c r="T1255" t="e">
        <f>#REF!=F1255</f>
        <v>#REF!</v>
      </c>
      <c r="U1255" t="e">
        <f>#REF!=G1255</f>
        <v>#REF!</v>
      </c>
      <c r="V1255" t="e">
        <f>#REF!=H1255</f>
        <v>#REF!</v>
      </c>
      <c r="W1255" t="e">
        <f>#REF!=I1255</f>
        <v>#REF!</v>
      </c>
      <c r="X1255" t="e">
        <f>#REF!=J1255</f>
        <v>#REF!</v>
      </c>
      <c r="Y1255" t="e">
        <f>#REF!=K1255</f>
        <v>#REF!</v>
      </c>
      <c r="Z1255" t="e">
        <f>#REF!=L1255</f>
        <v>#REF!</v>
      </c>
      <c r="AA1255" t="b">
        <f t="shared" si="39"/>
        <v>1</v>
      </c>
    </row>
    <row r="1256" spans="1:27" ht="17.25" customHeight="1" thickTop="1" thickBot="1" x14ac:dyDescent="0.3">
      <c r="A1256" s="67" t="s">
        <v>191</v>
      </c>
      <c r="B1256" s="68" t="s">
        <v>40</v>
      </c>
      <c r="C1256" s="73" t="str">
        <f t="shared" si="38"/>
        <v>William Westley Church of England VC Primary School2023/2024</v>
      </c>
      <c r="D1256" s="85">
        <v>23</v>
      </c>
      <c r="E1256" s="85">
        <v>23</v>
      </c>
      <c r="F1256" s="85">
        <v>21</v>
      </c>
      <c r="G1256" s="85">
        <v>29</v>
      </c>
      <c r="H1256" s="85">
        <v>31</v>
      </c>
      <c r="I1256" s="85">
        <v>29</v>
      </c>
      <c r="J1256" s="85">
        <v>30</v>
      </c>
      <c r="K1256" s="85">
        <v>186</v>
      </c>
      <c r="L1256" s="74">
        <v>0</v>
      </c>
      <c r="P1256" t="e">
        <f>#REF!=A1256</f>
        <v>#REF!</v>
      </c>
      <c r="Q1256" t="e">
        <f>#REF!=B1256</f>
        <v>#REF!</v>
      </c>
      <c r="R1256" t="e">
        <f>#REF!=D1256</f>
        <v>#REF!</v>
      </c>
      <c r="S1256" t="e">
        <f>#REF!=E1256</f>
        <v>#REF!</v>
      </c>
      <c r="T1256" t="e">
        <f>#REF!=F1256</f>
        <v>#REF!</v>
      </c>
      <c r="U1256" t="e">
        <f>#REF!=G1256</f>
        <v>#REF!</v>
      </c>
      <c r="V1256" t="e">
        <f>#REF!=H1256</f>
        <v>#REF!</v>
      </c>
      <c r="W1256" t="e">
        <f>#REF!=I1256</f>
        <v>#REF!</v>
      </c>
      <c r="X1256" t="e">
        <f>#REF!=J1256</f>
        <v>#REF!</v>
      </c>
      <c r="Y1256" t="e">
        <f>#REF!=K1256</f>
        <v>#REF!</v>
      </c>
      <c r="Z1256" t="e">
        <f>#REF!=L1256</f>
        <v>#REF!</v>
      </c>
      <c r="AA1256" t="b">
        <f t="shared" si="39"/>
        <v>1</v>
      </c>
    </row>
    <row r="1257" spans="1:27" ht="17.25" customHeight="1" thickTop="1" thickBot="1" x14ac:dyDescent="0.3">
      <c r="A1257" s="67" t="s">
        <v>191</v>
      </c>
      <c r="B1257" s="68" t="s">
        <v>25</v>
      </c>
      <c r="C1257" s="73" t="str">
        <f t="shared" si="38"/>
        <v>William Westley Church of England VC Primary School2024/2025</v>
      </c>
      <c r="D1257" s="85">
        <v>26</v>
      </c>
      <c r="E1257" s="85">
        <v>23</v>
      </c>
      <c r="F1257" s="85">
        <v>22</v>
      </c>
      <c r="G1257" s="85">
        <v>22</v>
      </c>
      <c r="H1257" s="85">
        <v>30</v>
      </c>
      <c r="I1257" s="85">
        <v>31</v>
      </c>
      <c r="J1257" s="85">
        <v>31</v>
      </c>
      <c r="K1257" s="85">
        <v>185</v>
      </c>
      <c r="L1257" s="74">
        <v>0</v>
      </c>
      <c r="P1257" t="e">
        <f>#REF!=A1257</f>
        <v>#REF!</v>
      </c>
      <c r="Q1257" t="e">
        <f>#REF!=B1257</f>
        <v>#REF!</v>
      </c>
      <c r="R1257" t="e">
        <f>#REF!=D1257</f>
        <v>#REF!</v>
      </c>
      <c r="S1257" t="e">
        <f>#REF!=E1257</f>
        <v>#REF!</v>
      </c>
      <c r="T1257" t="e">
        <f>#REF!=F1257</f>
        <v>#REF!</v>
      </c>
      <c r="U1257" t="e">
        <f>#REF!=G1257</f>
        <v>#REF!</v>
      </c>
      <c r="V1257" t="e">
        <f>#REF!=H1257</f>
        <v>#REF!</v>
      </c>
      <c r="W1257" t="e">
        <f>#REF!=I1257</f>
        <v>#REF!</v>
      </c>
      <c r="X1257" t="e">
        <f>#REF!=J1257</f>
        <v>#REF!</v>
      </c>
      <c r="Y1257" t="e">
        <f>#REF!=K1257</f>
        <v>#REF!</v>
      </c>
      <c r="Z1257" t="e">
        <f>#REF!=L1257</f>
        <v>#REF!</v>
      </c>
      <c r="AA1257" t="b">
        <f t="shared" si="39"/>
        <v>1</v>
      </c>
    </row>
    <row r="1258" spans="1:27" ht="17.25" customHeight="1" thickTop="1" thickBot="1" x14ac:dyDescent="0.3">
      <c r="A1258" s="86" t="s">
        <v>191</v>
      </c>
      <c r="B1258" s="69" t="s">
        <v>26</v>
      </c>
      <c r="C1258" s="73" t="str">
        <f t="shared" si="38"/>
        <v>William Westley Church of England VC Primary School2025/2026</v>
      </c>
      <c r="D1258" s="85">
        <v>21</v>
      </c>
      <c r="E1258" s="85">
        <v>27</v>
      </c>
      <c r="F1258" s="85">
        <v>23</v>
      </c>
      <c r="G1258" s="85">
        <v>28</v>
      </c>
      <c r="H1258" s="85">
        <v>23</v>
      </c>
      <c r="I1258" s="85">
        <v>30</v>
      </c>
      <c r="J1258" s="85">
        <v>33</v>
      </c>
      <c r="K1258" s="85">
        <v>185</v>
      </c>
      <c r="L1258" s="75">
        <v>30</v>
      </c>
      <c r="P1258" t="e">
        <f>#REF!=A1258</f>
        <v>#REF!</v>
      </c>
      <c r="Q1258" t="e">
        <f>#REF!=B1258</f>
        <v>#REF!</v>
      </c>
      <c r="R1258" t="e">
        <f>#REF!=D1258</f>
        <v>#REF!</v>
      </c>
      <c r="S1258" t="e">
        <f>#REF!=E1258</f>
        <v>#REF!</v>
      </c>
      <c r="T1258" t="e">
        <f>#REF!=F1258</f>
        <v>#REF!</v>
      </c>
      <c r="U1258" t="e">
        <f>#REF!=G1258</f>
        <v>#REF!</v>
      </c>
      <c r="V1258" t="e">
        <f>#REF!=H1258</f>
        <v>#REF!</v>
      </c>
      <c r="W1258" t="e">
        <f>#REF!=I1258</f>
        <v>#REF!</v>
      </c>
      <c r="X1258" t="e">
        <f>#REF!=J1258</f>
        <v>#REF!</v>
      </c>
      <c r="Y1258" t="e">
        <f>#REF!=K1258</f>
        <v>#REF!</v>
      </c>
      <c r="Z1258" t="e">
        <f>#REF!=L1258</f>
        <v>#REF!</v>
      </c>
      <c r="AA1258" t="b">
        <f t="shared" si="39"/>
        <v>1</v>
      </c>
    </row>
    <row r="1259" spans="1:27" ht="17.25" customHeight="1" thickTop="1" thickBot="1" x14ac:dyDescent="0.3">
      <c r="A1259" s="87" t="s">
        <v>191</v>
      </c>
      <c r="B1259" s="70" t="s">
        <v>27</v>
      </c>
      <c r="C1259" s="73" t="str">
        <f t="shared" si="38"/>
        <v>William Westley Church of England VC Primary School2026/2027</v>
      </c>
      <c r="D1259" s="85">
        <v>30</v>
      </c>
      <c r="E1259" s="85">
        <v>21</v>
      </c>
      <c r="F1259" s="85">
        <v>26</v>
      </c>
      <c r="G1259" s="85">
        <v>26</v>
      </c>
      <c r="H1259" s="85">
        <v>29</v>
      </c>
      <c r="I1259" s="85">
        <v>23</v>
      </c>
      <c r="J1259" s="85">
        <v>31</v>
      </c>
      <c r="K1259" s="85">
        <v>186</v>
      </c>
      <c r="L1259" s="76">
        <v>30</v>
      </c>
      <c r="P1259" t="e">
        <f>#REF!=A1259</f>
        <v>#REF!</v>
      </c>
      <c r="Q1259" t="e">
        <f>#REF!=B1259</f>
        <v>#REF!</v>
      </c>
      <c r="R1259" t="e">
        <f>#REF!=D1259</f>
        <v>#REF!</v>
      </c>
      <c r="S1259" t="e">
        <f>#REF!=E1259</f>
        <v>#REF!</v>
      </c>
      <c r="T1259" t="e">
        <f>#REF!=F1259</f>
        <v>#REF!</v>
      </c>
      <c r="U1259" t="e">
        <f>#REF!=G1259</f>
        <v>#REF!</v>
      </c>
      <c r="V1259" t="e">
        <f>#REF!=H1259</f>
        <v>#REF!</v>
      </c>
      <c r="W1259" t="e">
        <f>#REF!=I1259</f>
        <v>#REF!</v>
      </c>
      <c r="X1259" t="e">
        <f>#REF!=J1259</f>
        <v>#REF!</v>
      </c>
      <c r="Y1259" t="e">
        <f>#REF!=K1259</f>
        <v>#REF!</v>
      </c>
      <c r="Z1259" t="e">
        <f>#REF!=L1259</f>
        <v>#REF!</v>
      </c>
      <c r="AA1259" t="b">
        <f t="shared" si="39"/>
        <v>1</v>
      </c>
    </row>
    <row r="1260" spans="1:27" ht="17.25" customHeight="1" thickTop="1" thickBot="1" x14ac:dyDescent="0.3">
      <c r="A1260" s="87" t="s">
        <v>191</v>
      </c>
      <c r="B1260" s="70" t="s">
        <v>28</v>
      </c>
      <c r="C1260" s="73" t="str">
        <f t="shared" si="38"/>
        <v>William Westley Church of England VC Primary School2027/2028</v>
      </c>
      <c r="D1260" s="85">
        <v>25</v>
      </c>
      <c r="E1260" s="85">
        <v>30</v>
      </c>
      <c r="F1260" s="85">
        <v>20</v>
      </c>
      <c r="G1260" s="85">
        <v>29</v>
      </c>
      <c r="H1260" s="85">
        <v>27</v>
      </c>
      <c r="I1260" s="85">
        <v>29</v>
      </c>
      <c r="J1260" s="85">
        <v>24</v>
      </c>
      <c r="K1260" s="85">
        <v>184</v>
      </c>
      <c r="L1260" s="76">
        <v>30</v>
      </c>
      <c r="P1260" t="e">
        <f>#REF!=A1260</f>
        <v>#REF!</v>
      </c>
      <c r="Q1260" t="e">
        <f>#REF!=B1260</f>
        <v>#REF!</v>
      </c>
      <c r="R1260" t="e">
        <f>#REF!=D1260</f>
        <v>#REF!</v>
      </c>
      <c r="S1260" t="e">
        <f>#REF!=E1260</f>
        <v>#REF!</v>
      </c>
      <c r="T1260" t="e">
        <f>#REF!=F1260</f>
        <v>#REF!</v>
      </c>
      <c r="U1260" t="e">
        <f>#REF!=G1260</f>
        <v>#REF!</v>
      </c>
      <c r="V1260" t="e">
        <f>#REF!=H1260</f>
        <v>#REF!</v>
      </c>
      <c r="W1260" t="e">
        <f>#REF!=I1260</f>
        <v>#REF!</v>
      </c>
      <c r="X1260" t="e">
        <f>#REF!=J1260</f>
        <v>#REF!</v>
      </c>
      <c r="Y1260" t="e">
        <f>#REF!=K1260</f>
        <v>#REF!</v>
      </c>
      <c r="Z1260" t="e">
        <f>#REF!=L1260</f>
        <v>#REF!</v>
      </c>
      <c r="AA1260" t="b">
        <f t="shared" si="39"/>
        <v>1</v>
      </c>
    </row>
    <row r="1261" spans="1:27" ht="17.25" customHeight="1" thickTop="1" thickBot="1" x14ac:dyDescent="0.3">
      <c r="A1261" s="88" t="s">
        <v>191</v>
      </c>
      <c r="B1261" s="70" t="s">
        <v>29</v>
      </c>
      <c r="C1261" s="73" t="str">
        <f t="shared" si="38"/>
        <v>William Westley Church of England VC Primary School2028/2029</v>
      </c>
      <c r="D1261" s="85">
        <v>20</v>
      </c>
      <c r="E1261" s="85">
        <v>25</v>
      </c>
      <c r="F1261" s="85">
        <v>29</v>
      </c>
      <c r="G1261" s="85">
        <v>23</v>
      </c>
      <c r="H1261" s="85">
        <v>30</v>
      </c>
      <c r="I1261" s="85">
        <v>27</v>
      </c>
      <c r="J1261" s="85">
        <v>30</v>
      </c>
      <c r="K1261" s="85">
        <v>184</v>
      </c>
      <c r="L1261" s="76">
        <v>30</v>
      </c>
      <c r="P1261" t="e">
        <f>#REF!=A1261</f>
        <v>#REF!</v>
      </c>
      <c r="Q1261" t="e">
        <f>#REF!=B1261</f>
        <v>#REF!</v>
      </c>
      <c r="R1261" t="e">
        <f>#REF!=D1261</f>
        <v>#REF!</v>
      </c>
      <c r="S1261" t="e">
        <f>#REF!=E1261</f>
        <v>#REF!</v>
      </c>
      <c r="T1261" t="e">
        <f>#REF!=F1261</f>
        <v>#REF!</v>
      </c>
      <c r="U1261" t="e">
        <f>#REF!=G1261</f>
        <v>#REF!</v>
      </c>
      <c r="V1261" t="e">
        <f>#REF!=H1261</f>
        <v>#REF!</v>
      </c>
      <c r="W1261" t="e">
        <f>#REF!=I1261</f>
        <v>#REF!</v>
      </c>
      <c r="X1261" t="e">
        <f>#REF!=J1261</f>
        <v>#REF!</v>
      </c>
      <c r="Y1261" t="e">
        <f>#REF!=K1261</f>
        <v>#REF!</v>
      </c>
      <c r="Z1261" t="e">
        <f>#REF!=L1261</f>
        <v>#REF!</v>
      </c>
      <c r="AA1261" t="b">
        <f t="shared" si="39"/>
        <v>1</v>
      </c>
    </row>
    <row r="1262" spans="1:27" ht="17.25" customHeight="1" thickTop="1" thickBot="1" x14ac:dyDescent="0.3">
      <c r="A1262" s="89" t="s">
        <v>191</v>
      </c>
      <c r="B1262" s="107" t="s">
        <v>30</v>
      </c>
      <c r="C1262" s="73" t="str">
        <f t="shared" si="38"/>
        <v>William Westley Church of England VC Primary School2029/2030</v>
      </c>
      <c r="D1262" s="85">
        <v>24</v>
      </c>
      <c r="E1262" s="85">
        <v>20</v>
      </c>
      <c r="F1262" s="85">
        <v>24</v>
      </c>
      <c r="G1262" s="85">
        <v>32</v>
      </c>
      <c r="H1262" s="85">
        <v>24</v>
      </c>
      <c r="I1262" s="85">
        <v>30</v>
      </c>
      <c r="J1262" s="85">
        <v>28</v>
      </c>
      <c r="K1262" s="85">
        <v>182</v>
      </c>
      <c r="L1262" s="76">
        <v>30</v>
      </c>
      <c r="P1262" t="e">
        <f>#REF!=A1262</f>
        <v>#REF!</v>
      </c>
      <c r="Q1262" t="e">
        <f>#REF!=B1262</f>
        <v>#REF!</v>
      </c>
      <c r="R1262" t="e">
        <f>#REF!=D1262</f>
        <v>#REF!</v>
      </c>
      <c r="S1262" t="e">
        <f>#REF!=E1262</f>
        <v>#REF!</v>
      </c>
      <c r="T1262" t="e">
        <f>#REF!=F1262</f>
        <v>#REF!</v>
      </c>
      <c r="U1262" t="e">
        <f>#REF!=G1262</f>
        <v>#REF!</v>
      </c>
      <c r="V1262" t="e">
        <f>#REF!=H1262</f>
        <v>#REF!</v>
      </c>
      <c r="W1262" t="e">
        <f>#REF!=I1262</f>
        <v>#REF!</v>
      </c>
      <c r="X1262" t="e">
        <f>#REF!=J1262</f>
        <v>#REF!</v>
      </c>
      <c r="Y1262" t="e">
        <f>#REF!=K1262</f>
        <v>#REF!</v>
      </c>
      <c r="Z1262" t="e">
        <f>#REF!=L1262</f>
        <v>#REF!</v>
      </c>
      <c r="AA1262" t="b">
        <f t="shared" si="39"/>
        <v>1</v>
      </c>
    </row>
    <row r="1263" spans="1:27" ht="17.25" customHeight="1" thickTop="1" thickBot="1" x14ac:dyDescent="0.3">
      <c r="A1263" s="90" t="s">
        <v>191</v>
      </c>
      <c r="B1263" s="109" t="s">
        <v>273</v>
      </c>
      <c r="C1263" s="73" t="str">
        <f t="shared" si="38"/>
        <v>William Westley Church of England VC Primary School2030/2031</v>
      </c>
      <c r="D1263" s="85">
        <v>23</v>
      </c>
      <c r="E1263" s="85">
        <v>24</v>
      </c>
      <c r="F1263" s="85">
        <v>19</v>
      </c>
      <c r="G1263" s="85">
        <v>27</v>
      </c>
      <c r="H1263" s="85">
        <v>33</v>
      </c>
      <c r="I1263" s="85">
        <v>24</v>
      </c>
      <c r="J1263" s="85">
        <v>31</v>
      </c>
      <c r="K1263" s="85">
        <v>181</v>
      </c>
      <c r="L1263" s="77">
        <v>30</v>
      </c>
      <c r="P1263" t="e">
        <f>#REF!=A1263</f>
        <v>#REF!</v>
      </c>
      <c r="Q1263" t="e">
        <f>#REF!=B1263</f>
        <v>#REF!</v>
      </c>
      <c r="R1263" t="e">
        <f>#REF!=D1263</f>
        <v>#REF!</v>
      </c>
      <c r="S1263" t="e">
        <f>#REF!=E1263</f>
        <v>#REF!</v>
      </c>
      <c r="T1263" t="e">
        <f>#REF!=F1263</f>
        <v>#REF!</v>
      </c>
      <c r="U1263" t="e">
        <f>#REF!=G1263</f>
        <v>#REF!</v>
      </c>
      <c r="V1263" t="e">
        <f>#REF!=H1263</f>
        <v>#REF!</v>
      </c>
      <c r="W1263" t="e">
        <f>#REF!=I1263</f>
        <v>#REF!</v>
      </c>
      <c r="X1263" t="e">
        <f>#REF!=J1263</f>
        <v>#REF!</v>
      </c>
      <c r="Y1263" t="e">
        <f>#REF!=K1263</f>
        <v>#REF!</v>
      </c>
      <c r="Z1263" t="e">
        <f>#REF!=L1263</f>
        <v>#REF!</v>
      </c>
      <c r="AA1263" t="b">
        <f t="shared" si="39"/>
        <v>1</v>
      </c>
    </row>
    <row r="1264" spans="1:27" ht="17.25" customHeight="1" thickTop="1" thickBot="1" x14ac:dyDescent="0.3">
      <c r="A1264" s="65" t="s">
        <v>192</v>
      </c>
      <c r="B1264" s="66" t="s">
        <v>39</v>
      </c>
      <c r="C1264" s="73" t="str">
        <f t="shared" si="38"/>
        <v>Great and Little Shelford CofE (Aided) Primary School2022/2023</v>
      </c>
      <c r="D1264" s="85">
        <v>31</v>
      </c>
      <c r="E1264" s="85">
        <v>30</v>
      </c>
      <c r="F1264" s="85">
        <v>30</v>
      </c>
      <c r="G1264" s="85">
        <v>30</v>
      </c>
      <c r="H1264" s="85">
        <v>30</v>
      </c>
      <c r="I1264" s="85">
        <v>31</v>
      </c>
      <c r="J1264" s="85">
        <v>29</v>
      </c>
      <c r="K1264" s="85">
        <v>211</v>
      </c>
      <c r="L1264" s="73">
        <v>0</v>
      </c>
      <c r="P1264" t="e">
        <f>#REF!=A1264</f>
        <v>#REF!</v>
      </c>
      <c r="Q1264" t="e">
        <f>#REF!=B1264</f>
        <v>#REF!</v>
      </c>
      <c r="R1264" t="e">
        <f>#REF!=D1264</f>
        <v>#REF!</v>
      </c>
      <c r="S1264" t="e">
        <f>#REF!=E1264</f>
        <v>#REF!</v>
      </c>
      <c r="T1264" t="e">
        <f>#REF!=F1264</f>
        <v>#REF!</v>
      </c>
      <c r="U1264" t="e">
        <f>#REF!=G1264</f>
        <v>#REF!</v>
      </c>
      <c r="V1264" t="e">
        <f>#REF!=H1264</f>
        <v>#REF!</v>
      </c>
      <c r="W1264" t="e">
        <f>#REF!=I1264</f>
        <v>#REF!</v>
      </c>
      <c r="X1264" t="e">
        <f>#REF!=J1264</f>
        <v>#REF!</v>
      </c>
      <c r="Y1264" t="e">
        <f>#REF!=K1264</f>
        <v>#REF!</v>
      </c>
      <c r="Z1264" t="e">
        <f>#REF!=L1264</f>
        <v>#REF!</v>
      </c>
      <c r="AA1264" t="b">
        <f t="shared" si="39"/>
        <v>1</v>
      </c>
    </row>
    <row r="1265" spans="1:27" ht="17.25" customHeight="1" thickTop="1" thickBot="1" x14ac:dyDescent="0.3">
      <c r="A1265" s="67" t="s">
        <v>192</v>
      </c>
      <c r="B1265" s="68" t="s">
        <v>40</v>
      </c>
      <c r="C1265" s="73" t="str">
        <f t="shared" si="38"/>
        <v>Great and Little Shelford CofE (Aided) Primary School2023/2024</v>
      </c>
      <c r="D1265" s="85">
        <v>30</v>
      </c>
      <c r="E1265" s="85">
        <v>31</v>
      </c>
      <c r="F1265" s="85">
        <v>29</v>
      </c>
      <c r="G1265" s="85">
        <v>30</v>
      </c>
      <c r="H1265" s="85">
        <v>31</v>
      </c>
      <c r="I1265" s="85">
        <v>29</v>
      </c>
      <c r="J1265" s="85">
        <v>28</v>
      </c>
      <c r="K1265" s="85">
        <v>208</v>
      </c>
      <c r="L1265" s="74">
        <v>0</v>
      </c>
      <c r="P1265" t="e">
        <f>#REF!=A1265</f>
        <v>#REF!</v>
      </c>
      <c r="Q1265" t="e">
        <f>#REF!=B1265</f>
        <v>#REF!</v>
      </c>
      <c r="R1265" t="e">
        <f>#REF!=D1265</f>
        <v>#REF!</v>
      </c>
      <c r="S1265" t="e">
        <f>#REF!=E1265</f>
        <v>#REF!</v>
      </c>
      <c r="T1265" t="e">
        <f>#REF!=F1265</f>
        <v>#REF!</v>
      </c>
      <c r="U1265" t="e">
        <f>#REF!=G1265</f>
        <v>#REF!</v>
      </c>
      <c r="V1265" t="e">
        <f>#REF!=H1265</f>
        <v>#REF!</v>
      </c>
      <c r="W1265" t="e">
        <f>#REF!=I1265</f>
        <v>#REF!</v>
      </c>
      <c r="X1265" t="e">
        <f>#REF!=J1265</f>
        <v>#REF!</v>
      </c>
      <c r="Y1265" t="e">
        <f>#REF!=K1265</f>
        <v>#REF!</v>
      </c>
      <c r="Z1265" t="e">
        <f>#REF!=L1265</f>
        <v>#REF!</v>
      </c>
      <c r="AA1265" t="b">
        <f t="shared" si="39"/>
        <v>1</v>
      </c>
    </row>
    <row r="1266" spans="1:27" ht="17.25" customHeight="1" thickTop="1" thickBot="1" x14ac:dyDescent="0.3">
      <c r="A1266" s="67" t="s">
        <v>192</v>
      </c>
      <c r="B1266" s="68" t="s">
        <v>25</v>
      </c>
      <c r="C1266" s="73" t="str">
        <f t="shared" si="38"/>
        <v>Great and Little Shelford CofE (Aided) Primary School2024/2025</v>
      </c>
      <c r="D1266" s="85">
        <v>29</v>
      </c>
      <c r="E1266" s="85">
        <v>30</v>
      </c>
      <c r="F1266" s="85">
        <v>31</v>
      </c>
      <c r="G1266" s="85">
        <v>27</v>
      </c>
      <c r="H1266" s="85">
        <v>30</v>
      </c>
      <c r="I1266" s="85">
        <v>30</v>
      </c>
      <c r="J1266" s="85">
        <v>29</v>
      </c>
      <c r="K1266" s="85">
        <v>206</v>
      </c>
      <c r="L1266" s="74">
        <v>0</v>
      </c>
      <c r="P1266" t="e">
        <f>#REF!=A1266</f>
        <v>#REF!</v>
      </c>
      <c r="Q1266" t="e">
        <f>#REF!=B1266</f>
        <v>#REF!</v>
      </c>
      <c r="R1266" t="e">
        <f>#REF!=D1266</f>
        <v>#REF!</v>
      </c>
      <c r="S1266" t="e">
        <f>#REF!=E1266</f>
        <v>#REF!</v>
      </c>
      <c r="T1266" t="e">
        <f>#REF!=F1266</f>
        <v>#REF!</v>
      </c>
      <c r="U1266" t="e">
        <f>#REF!=G1266</f>
        <v>#REF!</v>
      </c>
      <c r="V1266" t="e">
        <f>#REF!=H1266</f>
        <v>#REF!</v>
      </c>
      <c r="W1266" t="e">
        <f>#REF!=I1266</f>
        <v>#REF!</v>
      </c>
      <c r="X1266" t="e">
        <f>#REF!=J1266</f>
        <v>#REF!</v>
      </c>
      <c r="Y1266" t="e">
        <f>#REF!=K1266</f>
        <v>#REF!</v>
      </c>
      <c r="Z1266" t="e">
        <f>#REF!=L1266</f>
        <v>#REF!</v>
      </c>
      <c r="AA1266" t="b">
        <f t="shared" si="39"/>
        <v>1</v>
      </c>
    </row>
    <row r="1267" spans="1:27" ht="17.25" customHeight="1" thickTop="1" thickBot="1" x14ac:dyDescent="0.3">
      <c r="A1267" s="86" t="s">
        <v>192</v>
      </c>
      <c r="B1267" s="69" t="s">
        <v>26</v>
      </c>
      <c r="C1267" s="73" t="str">
        <f t="shared" si="38"/>
        <v>Great and Little Shelford CofE (Aided) Primary School2025/2026</v>
      </c>
      <c r="D1267" s="85">
        <v>25</v>
      </c>
      <c r="E1267" s="85">
        <v>28</v>
      </c>
      <c r="F1267" s="85">
        <v>30</v>
      </c>
      <c r="G1267" s="85">
        <v>29</v>
      </c>
      <c r="H1267" s="85">
        <v>30</v>
      </c>
      <c r="I1267" s="85">
        <v>29</v>
      </c>
      <c r="J1267" s="85">
        <v>30</v>
      </c>
      <c r="K1267" s="85">
        <v>201</v>
      </c>
      <c r="L1267" s="75">
        <v>30</v>
      </c>
      <c r="P1267" t="e">
        <f>#REF!=A1267</f>
        <v>#REF!</v>
      </c>
      <c r="Q1267" t="e">
        <f>#REF!=B1267</f>
        <v>#REF!</v>
      </c>
      <c r="R1267" t="e">
        <f>#REF!=D1267</f>
        <v>#REF!</v>
      </c>
      <c r="S1267" t="e">
        <f>#REF!=E1267</f>
        <v>#REF!</v>
      </c>
      <c r="T1267" t="e">
        <f>#REF!=F1267</f>
        <v>#REF!</v>
      </c>
      <c r="U1267" t="e">
        <f>#REF!=G1267</f>
        <v>#REF!</v>
      </c>
      <c r="V1267" t="e">
        <f>#REF!=H1267</f>
        <v>#REF!</v>
      </c>
      <c r="W1267" t="e">
        <f>#REF!=I1267</f>
        <v>#REF!</v>
      </c>
      <c r="X1267" t="e">
        <f>#REF!=J1267</f>
        <v>#REF!</v>
      </c>
      <c r="Y1267" t="e">
        <f>#REF!=K1267</f>
        <v>#REF!</v>
      </c>
      <c r="Z1267" t="e">
        <f>#REF!=L1267</f>
        <v>#REF!</v>
      </c>
      <c r="AA1267" t="b">
        <f t="shared" si="39"/>
        <v>1</v>
      </c>
    </row>
    <row r="1268" spans="1:27" ht="17.25" customHeight="1" thickTop="1" thickBot="1" x14ac:dyDescent="0.3">
      <c r="A1268" s="87" t="s">
        <v>192</v>
      </c>
      <c r="B1268" s="70" t="s">
        <v>27</v>
      </c>
      <c r="C1268" s="73" t="str">
        <f t="shared" si="38"/>
        <v>Great and Little Shelford CofE (Aided) Primary School2026/2027</v>
      </c>
      <c r="D1268" s="85">
        <v>29</v>
      </c>
      <c r="E1268" s="85">
        <v>24</v>
      </c>
      <c r="F1268" s="85">
        <v>28</v>
      </c>
      <c r="G1268" s="85">
        <v>28</v>
      </c>
      <c r="H1268" s="85">
        <v>31</v>
      </c>
      <c r="I1268" s="85">
        <v>29</v>
      </c>
      <c r="J1268" s="85">
        <v>28</v>
      </c>
      <c r="K1268" s="85">
        <v>197</v>
      </c>
      <c r="L1268" s="76">
        <v>30</v>
      </c>
      <c r="P1268" t="e">
        <f>#REF!=A1268</f>
        <v>#REF!</v>
      </c>
      <c r="Q1268" t="e">
        <f>#REF!=B1268</f>
        <v>#REF!</v>
      </c>
      <c r="R1268" t="e">
        <f>#REF!=D1268</f>
        <v>#REF!</v>
      </c>
      <c r="S1268" t="e">
        <f>#REF!=E1268</f>
        <v>#REF!</v>
      </c>
      <c r="T1268" t="e">
        <f>#REF!=F1268</f>
        <v>#REF!</v>
      </c>
      <c r="U1268" t="e">
        <f>#REF!=G1268</f>
        <v>#REF!</v>
      </c>
      <c r="V1268" t="e">
        <f>#REF!=H1268</f>
        <v>#REF!</v>
      </c>
      <c r="W1268" t="e">
        <f>#REF!=I1268</f>
        <v>#REF!</v>
      </c>
      <c r="X1268" t="e">
        <f>#REF!=J1268</f>
        <v>#REF!</v>
      </c>
      <c r="Y1268" t="e">
        <f>#REF!=K1268</f>
        <v>#REF!</v>
      </c>
      <c r="Z1268" t="e">
        <f>#REF!=L1268</f>
        <v>#REF!</v>
      </c>
      <c r="AA1268" t="b">
        <f t="shared" si="39"/>
        <v>1</v>
      </c>
    </row>
    <row r="1269" spans="1:27" ht="17.25" customHeight="1" thickTop="1" thickBot="1" x14ac:dyDescent="0.3">
      <c r="A1269" s="87" t="s">
        <v>192</v>
      </c>
      <c r="B1269" s="70" t="s">
        <v>28</v>
      </c>
      <c r="C1269" s="73" t="str">
        <f t="shared" si="38"/>
        <v>Great and Little Shelford CofE (Aided) Primary School2027/2028</v>
      </c>
      <c r="D1269" s="85">
        <v>11</v>
      </c>
      <c r="E1269" s="85">
        <v>28</v>
      </c>
      <c r="F1269" s="85">
        <v>24</v>
      </c>
      <c r="G1269" s="85">
        <v>26</v>
      </c>
      <c r="H1269" s="85">
        <v>30</v>
      </c>
      <c r="I1269" s="85">
        <v>30</v>
      </c>
      <c r="J1269" s="85">
        <v>28</v>
      </c>
      <c r="K1269" s="85">
        <v>177</v>
      </c>
      <c r="L1269" s="76">
        <v>30</v>
      </c>
      <c r="P1269" t="e">
        <f>#REF!=A1269</f>
        <v>#REF!</v>
      </c>
      <c r="Q1269" t="e">
        <f>#REF!=B1269</f>
        <v>#REF!</v>
      </c>
      <c r="R1269" t="e">
        <f>#REF!=D1269</f>
        <v>#REF!</v>
      </c>
      <c r="S1269" t="e">
        <f>#REF!=E1269</f>
        <v>#REF!</v>
      </c>
      <c r="T1269" t="e">
        <f>#REF!=F1269</f>
        <v>#REF!</v>
      </c>
      <c r="U1269" t="e">
        <f>#REF!=G1269</f>
        <v>#REF!</v>
      </c>
      <c r="V1269" t="e">
        <f>#REF!=H1269</f>
        <v>#REF!</v>
      </c>
      <c r="W1269" t="e">
        <f>#REF!=I1269</f>
        <v>#REF!</v>
      </c>
      <c r="X1269" t="e">
        <f>#REF!=J1269</f>
        <v>#REF!</v>
      </c>
      <c r="Y1269" t="e">
        <f>#REF!=K1269</f>
        <v>#REF!</v>
      </c>
      <c r="Z1269" t="e">
        <f>#REF!=L1269</f>
        <v>#REF!</v>
      </c>
      <c r="AA1269" t="b">
        <f t="shared" si="39"/>
        <v>1</v>
      </c>
    </row>
    <row r="1270" spans="1:27" ht="17.25" customHeight="1" thickTop="1" thickBot="1" x14ac:dyDescent="0.3">
      <c r="A1270" s="88" t="s">
        <v>192</v>
      </c>
      <c r="B1270" s="70" t="s">
        <v>29</v>
      </c>
      <c r="C1270" s="73" t="str">
        <f t="shared" si="38"/>
        <v>Great and Little Shelford CofE (Aided) Primary School2028/2029</v>
      </c>
      <c r="D1270" s="85">
        <v>21</v>
      </c>
      <c r="E1270" s="85">
        <v>10</v>
      </c>
      <c r="F1270" s="85">
        <v>28</v>
      </c>
      <c r="G1270" s="85">
        <v>22</v>
      </c>
      <c r="H1270" s="85">
        <v>28</v>
      </c>
      <c r="I1270" s="85">
        <v>29</v>
      </c>
      <c r="J1270" s="85">
        <v>29</v>
      </c>
      <c r="K1270" s="85">
        <v>167</v>
      </c>
      <c r="L1270" s="76">
        <v>30</v>
      </c>
      <c r="P1270" t="e">
        <f>#REF!=A1270</f>
        <v>#REF!</v>
      </c>
      <c r="Q1270" t="e">
        <f>#REF!=B1270</f>
        <v>#REF!</v>
      </c>
      <c r="R1270" t="e">
        <f>#REF!=D1270</f>
        <v>#REF!</v>
      </c>
      <c r="S1270" t="e">
        <f>#REF!=E1270</f>
        <v>#REF!</v>
      </c>
      <c r="T1270" t="e">
        <f>#REF!=F1270</f>
        <v>#REF!</v>
      </c>
      <c r="U1270" t="e">
        <f>#REF!=G1270</f>
        <v>#REF!</v>
      </c>
      <c r="V1270" t="e">
        <f>#REF!=H1270</f>
        <v>#REF!</v>
      </c>
      <c r="W1270" t="e">
        <f>#REF!=I1270</f>
        <v>#REF!</v>
      </c>
      <c r="X1270" t="e">
        <f>#REF!=J1270</f>
        <v>#REF!</v>
      </c>
      <c r="Y1270" t="e">
        <f>#REF!=K1270</f>
        <v>#REF!</v>
      </c>
      <c r="Z1270" t="e">
        <f>#REF!=L1270</f>
        <v>#REF!</v>
      </c>
      <c r="AA1270" t="b">
        <f t="shared" si="39"/>
        <v>1</v>
      </c>
    </row>
    <row r="1271" spans="1:27" ht="17.25" customHeight="1" thickTop="1" thickBot="1" x14ac:dyDescent="0.3">
      <c r="A1271" s="89" t="s">
        <v>192</v>
      </c>
      <c r="B1271" s="107" t="s">
        <v>30</v>
      </c>
      <c r="C1271" s="73" t="str">
        <f t="shared" si="38"/>
        <v>Great and Little Shelford CofE (Aided) Primary School2029/2030</v>
      </c>
      <c r="D1271" s="85">
        <v>15</v>
      </c>
      <c r="E1271" s="85">
        <v>20</v>
      </c>
      <c r="F1271" s="85">
        <v>10</v>
      </c>
      <c r="G1271" s="85">
        <v>26</v>
      </c>
      <c r="H1271" s="85">
        <v>24</v>
      </c>
      <c r="I1271" s="85">
        <v>27</v>
      </c>
      <c r="J1271" s="85">
        <v>28</v>
      </c>
      <c r="K1271" s="85">
        <v>150</v>
      </c>
      <c r="L1271" s="76">
        <v>30</v>
      </c>
      <c r="P1271" t="e">
        <f>#REF!=A1271</f>
        <v>#REF!</v>
      </c>
      <c r="Q1271" t="e">
        <f>#REF!=B1271</f>
        <v>#REF!</v>
      </c>
      <c r="R1271" t="e">
        <f>#REF!=D1271</f>
        <v>#REF!</v>
      </c>
      <c r="S1271" t="e">
        <f>#REF!=E1271</f>
        <v>#REF!</v>
      </c>
      <c r="T1271" t="e">
        <f>#REF!=F1271</f>
        <v>#REF!</v>
      </c>
      <c r="U1271" t="e">
        <f>#REF!=G1271</f>
        <v>#REF!</v>
      </c>
      <c r="V1271" t="e">
        <f>#REF!=H1271</f>
        <v>#REF!</v>
      </c>
      <c r="W1271" t="e">
        <f>#REF!=I1271</f>
        <v>#REF!</v>
      </c>
      <c r="X1271" t="e">
        <f>#REF!=J1271</f>
        <v>#REF!</v>
      </c>
      <c r="Y1271" t="e">
        <f>#REF!=K1271</f>
        <v>#REF!</v>
      </c>
      <c r="Z1271" t="e">
        <f>#REF!=L1271</f>
        <v>#REF!</v>
      </c>
      <c r="AA1271" t="b">
        <f t="shared" si="39"/>
        <v>1</v>
      </c>
    </row>
    <row r="1272" spans="1:27" ht="17.25" customHeight="1" thickTop="1" thickBot="1" x14ac:dyDescent="0.3">
      <c r="A1272" s="90" t="s">
        <v>192</v>
      </c>
      <c r="B1272" s="109" t="s">
        <v>273</v>
      </c>
      <c r="C1272" s="73" t="str">
        <f t="shared" si="38"/>
        <v>Great and Little Shelford CofE (Aided) Primary School2030/2031</v>
      </c>
      <c r="D1272" s="85">
        <v>16</v>
      </c>
      <c r="E1272" s="85">
        <v>14</v>
      </c>
      <c r="F1272" s="85">
        <v>20</v>
      </c>
      <c r="G1272" s="85">
        <v>8</v>
      </c>
      <c r="H1272" s="85">
        <v>28</v>
      </c>
      <c r="I1272" s="85">
        <v>23</v>
      </c>
      <c r="J1272" s="85">
        <v>26</v>
      </c>
      <c r="K1272" s="85">
        <v>135</v>
      </c>
      <c r="L1272" s="77">
        <v>30</v>
      </c>
      <c r="P1272" t="e">
        <f>#REF!=A1272</f>
        <v>#REF!</v>
      </c>
      <c r="Q1272" t="e">
        <f>#REF!=B1272</f>
        <v>#REF!</v>
      </c>
      <c r="R1272" t="e">
        <f>#REF!=D1272</f>
        <v>#REF!</v>
      </c>
      <c r="S1272" t="e">
        <f>#REF!=E1272</f>
        <v>#REF!</v>
      </c>
      <c r="T1272" t="e">
        <f>#REF!=F1272</f>
        <v>#REF!</v>
      </c>
      <c r="U1272" t="e">
        <f>#REF!=G1272</f>
        <v>#REF!</v>
      </c>
      <c r="V1272" t="e">
        <f>#REF!=H1272</f>
        <v>#REF!</v>
      </c>
      <c r="W1272" t="e">
        <f>#REF!=I1272</f>
        <v>#REF!</v>
      </c>
      <c r="X1272" t="e">
        <f>#REF!=J1272</f>
        <v>#REF!</v>
      </c>
      <c r="Y1272" t="e">
        <f>#REF!=K1272</f>
        <v>#REF!</v>
      </c>
      <c r="Z1272" t="e">
        <f>#REF!=L1272</f>
        <v>#REF!</v>
      </c>
      <c r="AA1272" t="b">
        <f t="shared" si="39"/>
        <v>1</v>
      </c>
    </row>
    <row r="1273" spans="1:27" ht="17.25" customHeight="1" thickTop="1" thickBot="1" x14ac:dyDescent="0.3">
      <c r="A1273" s="65" t="s">
        <v>193</v>
      </c>
      <c r="B1273" s="66" t="s">
        <v>39</v>
      </c>
      <c r="C1273" s="73" t="str">
        <f t="shared" si="38"/>
        <v>Stapleford Community Primary School2022/2023</v>
      </c>
      <c r="D1273" s="85">
        <v>27</v>
      </c>
      <c r="E1273" s="85">
        <v>18</v>
      </c>
      <c r="F1273" s="85">
        <v>29</v>
      </c>
      <c r="G1273" s="85">
        <v>30</v>
      </c>
      <c r="H1273" s="85">
        <v>31</v>
      </c>
      <c r="I1273" s="85">
        <v>31</v>
      </c>
      <c r="J1273" s="85">
        <v>23</v>
      </c>
      <c r="K1273" s="85">
        <v>189</v>
      </c>
      <c r="L1273" s="73">
        <v>0</v>
      </c>
      <c r="P1273" t="e">
        <f>#REF!=A1273</f>
        <v>#REF!</v>
      </c>
      <c r="Q1273" t="e">
        <f>#REF!=B1273</f>
        <v>#REF!</v>
      </c>
      <c r="R1273" t="e">
        <f>#REF!=D1273</f>
        <v>#REF!</v>
      </c>
      <c r="S1273" t="e">
        <f>#REF!=E1273</f>
        <v>#REF!</v>
      </c>
      <c r="T1273" t="e">
        <f>#REF!=F1273</f>
        <v>#REF!</v>
      </c>
      <c r="U1273" t="e">
        <f>#REF!=G1273</f>
        <v>#REF!</v>
      </c>
      <c r="V1273" t="e">
        <f>#REF!=H1273</f>
        <v>#REF!</v>
      </c>
      <c r="W1273" t="e">
        <f>#REF!=I1273</f>
        <v>#REF!</v>
      </c>
      <c r="X1273" t="e">
        <f>#REF!=J1273</f>
        <v>#REF!</v>
      </c>
      <c r="Y1273" t="e">
        <f>#REF!=K1273</f>
        <v>#REF!</v>
      </c>
      <c r="Z1273" t="e">
        <f>#REF!=L1273</f>
        <v>#REF!</v>
      </c>
      <c r="AA1273" t="b">
        <f t="shared" si="39"/>
        <v>1</v>
      </c>
    </row>
    <row r="1274" spans="1:27" ht="17.25" customHeight="1" thickTop="1" thickBot="1" x14ac:dyDescent="0.3">
      <c r="A1274" s="67" t="s">
        <v>193</v>
      </c>
      <c r="B1274" s="68" t="s">
        <v>40</v>
      </c>
      <c r="C1274" s="73" t="str">
        <f t="shared" si="38"/>
        <v>Stapleford Community Primary School2023/2024</v>
      </c>
      <c r="D1274" s="85">
        <v>28</v>
      </c>
      <c r="E1274" s="85">
        <v>29</v>
      </c>
      <c r="F1274" s="85">
        <v>19</v>
      </c>
      <c r="G1274" s="85">
        <v>31</v>
      </c>
      <c r="H1274" s="85">
        <v>29</v>
      </c>
      <c r="I1274" s="85">
        <v>31</v>
      </c>
      <c r="J1274" s="85">
        <v>30</v>
      </c>
      <c r="K1274" s="85">
        <v>197</v>
      </c>
      <c r="L1274" s="74">
        <v>0</v>
      </c>
      <c r="P1274" t="e">
        <f>#REF!=A1274</f>
        <v>#REF!</v>
      </c>
      <c r="Q1274" t="e">
        <f>#REF!=B1274</f>
        <v>#REF!</v>
      </c>
      <c r="R1274" t="e">
        <f>#REF!=D1274</f>
        <v>#REF!</v>
      </c>
      <c r="S1274" t="e">
        <f>#REF!=E1274</f>
        <v>#REF!</v>
      </c>
      <c r="T1274" t="e">
        <f>#REF!=F1274</f>
        <v>#REF!</v>
      </c>
      <c r="U1274" t="e">
        <f>#REF!=G1274</f>
        <v>#REF!</v>
      </c>
      <c r="V1274" t="e">
        <f>#REF!=H1274</f>
        <v>#REF!</v>
      </c>
      <c r="W1274" t="e">
        <f>#REF!=I1274</f>
        <v>#REF!</v>
      </c>
      <c r="X1274" t="e">
        <f>#REF!=J1274</f>
        <v>#REF!</v>
      </c>
      <c r="Y1274" t="e">
        <f>#REF!=K1274</f>
        <v>#REF!</v>
      </c>
      <c r="Z1274" t="e">
        <f>#REF!=L1274</f>
        <v>#REF!</v>
      </c>
      <c r="AA1274" t="b">
        <f t="shared" si="39"/>
        <v>1</v>
      </c>
    </row>
    <row r="1275" spans="1:27" ht="17.25" customHeight="1" thickTop="1" thickBot="1" x14ac:dyDescent="0.3">
      <c r="A1275" s="67" t="s">
        <v>193</v>
      </c>
      <c r="B1275" s="68" t="s">
        <v>25</v>
      </c>
      <c r="C1275" s="73" t="str">
        <f t="shared" si="38"/>
        <v>Stapleford Community Primary School2024/2025</v>
      </c>
      <c r="D1275" s="85">
        <v>27</v>
      </c>
      <c r="E1275" s="85">
        <v>26</v>
      </c>
      <c r="F1275" s="85">
        <v>26</v>
      </c>
      <c r="G1275" s="85">
        <v>19</v>
      </c>
      <c r="H1275" s="85">
        <v>32</v>
      </c>
      <c r="I1275" s="85">
        <v>30</v>
      </c>
      <c r="J1275" s="85">
        <v>28</v>
      </c>
      <c r="K1275" s="85">
        <v>188</v>
      </c>
      <c r="L1275" s="74">
        <v>0</v>
      </c>
      <c r="P1275" t="e">
        <f>#REF!=A1275</f>
        <v>#REF!</v>
      </c>
      <c r="Q1275" t="e">
        <f>#REF!=B1275</f>
        <v>#REF!</v>
      </c>
      <c r="R1275" t="e">
        <f>#REF!=D1275</f>
        <v>#REF!</v>
      </c>
      <c r="S1275" t="e">
        <f>#REF!=E1275</f>
        <v>#REF!</v>
      </c>
      <c r="T1275" t="e">
        <f>#REF!=F1275</f>
        <v>#REF!</v>
      </c>
      <c r="U1275" t="e">
        <f>#REF!=G1275</f>
        <v>#REF!</v>
      </c>
      <c r="V1275" t="e">
        <f>#REF!=H1275</f>
        <v>#REF!</v>
      </c>
      <c r="W1275" t="e">
        <f>#REF!=I1275</f>
        <v>#REF!</v>
      </c>
      <c r="X1275" t="e">
        <f>#REF!=J1275</f>
        <v>#REF!</v>
      </c>
      <c r="Y1275" t="e">
        <f>#REF!=K1275</f>
        <v>#REF!</v>
      </c>
      <c r="Z1275" t="e">
        <f>#REF!=L1275</f>
        <v>#REF!</v>
      </c>
      <c r="AA1275" t="b">
        <f t="shared" si="39"/>
        <v>1</v>
      </c>
    </row>
    <row r="1276" spans="1:27" ht="17.25" customHeight="1" thickTop="1" thickBot="1" x14ac:dyDescent="0.3">
      <c r="A1276" s="86" t="s">
        <v>193</v>
      </c>
      <c r="B1276" s="69" t="s">
        <v>26</v>
      </c>
      <c r="C1276" s="73" t="str">
        <f t="shared" si="38"/>
        <v>Stapleford Community Primary School2025/2026</v>
      </c>
      <c r="D1276" s="85">
        <v>28</v>
      </c>
      <c r="E1276" s="85">
        <v>29</v>
      </c>
      <c r="F1276" s="85">
        <v>27</v>
      </c>
      <c r="G1276" s="85">
        <v>26</v>
      </c>
      <c r="H1276" s="85">
        <v>18</v>
      </c>
      <c r="I1276" s="85">
        <v>31</v>
      </c>
      <c r="J1276" s="85">
        <v>28</v>
      </c>
      <c r="K1276" s="85">
        <v>187</v>
      </c>
      <c r="L1276" s="75">
        <v>30</v>
      </c>
      <c r="P1276" t="e">
        <f>#REF!=A1276</f>
        <v>#REF!</v>
      </c>
      <c r="Q1276" t="e">
        <f>#REF!=B1276</f>
        <v>#REF!</v>
      </c>
      <c r="R1276" t="e">
        <f>#REF!=D1276</f>
        <v>#REF!</v>
      </c>
      <c r="S1276" t="e">
        <f>#REF!=E1276</f>
        <v>#REF!</v>
      </c>
      <c r="T1276" t="e">
        <f>#REF!=F1276</f>
        <v>#REF!</v>
      </c>
      <c r="U1276" t="e">
        <f>#REF!=G1276</f>
        <v>#REF!</v>
      </c>
      <c r="V1276" t="e">
        <f>#REF!=H1276</f>
        <v>#REF!</v>
      </c>
      <c r="W1276" t="e">
        <f>#REF!=I1276</f>
        <v>#REF!</v>
      </c>
      <c r="X1276" t="e">
        <f>#REF!=J1276</f>
        <v>#REF!</v>
      </c>
      <c r="Y1276" t="e">
        <f>#REF!=K1276</f>
        <v>#REF!</v>
      </c>
      <c r="Z1276" t="e">
        <f>#REF!=L1276</f>
        <v>#REF!</v>
      </c>
      <c r="AA1276" t="b">
        <f t="shared" si="39"/>
        <v>1</v>
      </c>
    </row>
    <row r="1277" spans="1:27" ht="17.25" customHeight="1" thickTop="1" thickBot="1" x14ac:dyDescent="0.3">
      <c r="A1277" s="87" t="s">
        <v>193</v>
      </c>
      <c r="B1277" s="70" t="s">
        <v>27</v>
      </c>
      <c r="C1277" s="73" t="str">
        <f t="shared" si="38"/>
        <v>Stapleford Community Primary School2026/2027</v>
      </c>
      <c r="D1277" s="85">
        <v>30</v>
      </c>
      <c r="E1277" s="85">
        <v>29</v>
      </c>
      <c r="F1277" s="85">
        <v>29</v>
      </c>
      <c r="G1277" s="85">
        <v>27</v>
      </c>
      <c r="H1277" s="85">
        <v>26</v>
      </c>
      <c r="I1277" s="85">
        <v>18</v>
      </c>
      <c r="J1277" s="85">
        <v>29</v>
      </c>
      <c r="K1277" s="85">
        <v>188</v>
      </c>
      <c r="L1277" s="76">
        <v>30</v>
      </c>
      <c r="P1277" t="e">
        <f>#REF!=A1277</f>
        <v>#REF!</v>
      </c>
      <c r="Q1277" t="e">
        <f>#REF!=B1277</f>
        <v>#REF!</v>
      </c>
      <c r="R1277" t="e">
        <f>#REF!=D1277</f>
        <v>#REF!</v>
      </c>
      <c r="S1277" t="e">
        <f>#REF!=E1277</f>
        <v>#REF!</v>
      </c>
      <c r="T1277" t="e">
        <f>#REF!=F1277</f>
        <v>#REF!</v>
      </c>
      <c r="U1277" t="e">
        <f>#REF!=G1277</f>
        <v>#REF!</v>
      </c>
      <c r="V1277" t="e">
        <f>#REF!=H1277</f>
        <v>#REF!</v>
      </c>
      <c r="W1277" t="e">
        <f>#REF!=I1277</f>
        <v>#REF!</v>
      </c>
      <c r="X1277" t="e">
        <f>#REF!=J1277</f>
        <v>#REF!</v>
      </c>
      <c r="Y1277" t="e">
        <f>#REF!=K1277</f>
        <v>#REF!</v>
      </c>
      <c r="Z1277" t="e">
        <f>#REF!=L1277</f>
        <v>#REF!</v>
      </c>
      <c r="AA1277" t="b">
        <f t="shared" si="39"/>
        <v>1</v>
      </c>
    </row>
    <row r="1278" spans="1:27" ht="17.25" customHeight="1" thickTop="1" thickBot="1" x14ac:dyDescent="0.3">
      <c r="A1278" s="87" t="s">
        <v>193</v>
      </c>
      <c r="B1278" s="70" t="s">
        <v>28</v>
      </c>
      <c r="C1278" s="73" t="str">
        <f t="shared" si="38"/>
        <v>Stapleford Community Primary School2027/2028</v>
      </c>
      <c r="D1278" s="85">
        <v>31</v>
      </c>
      <c r="E1278" s="85">
        <v>31</v>
      </c>
      <c r="F1278" s="85">
        <v>29</v>
      </c>
      <c r="G1278" s="85">
        <v>29</v>
      </c>
      <c r="H1278" s="85">
        <v>27</v>
      </c>
      <c r="I1278" s="85">
        <v>26</v>
      </c>
      <c r="J1278" s="85">
        <v>16</v>
      </c>
      <c r="K1278" s="85">
        <v>189</v>
      </c>
      <c r="L1278" s="76">
        <v>30</v>
      </c>
      <c r="P1278" t="e">
        <f>#REF!=A1278</f>
        <v>#REF!</v>
      </c>
      <c r="Q1278" t="e">
        <f>#REF!=B1278</f>
        <v>#REF!</v>
      </c>
      <c r="R1278" t="e">
        <f>#REF!=D1278</f>
        <v>#REF!</v>
      </c>
      <c r="S1278" t="e">
        <f>#REF!=E1278</f>
        <v>#REF!</v>
      </c>
      <c r="T1278" t="e">
        <f>#REF!=F1278</f>
        <v>#REF!</v>
      </c>
      <c r="U1278" t="e">
        <f>#REF!=G1278</f>
        <v>#REF!</v>
      </c>
      <c r="V1278" t="e">
        <f>#REF!=H1278</f>
        <v>#REF!</v>
      </c>
      <c r="W1278" t="e">
        <f>#REF!=I1278</f>
        <v>#REF!</v>
      </c>
      <c r="X1278" t="e">
        <f>#REF!=J1278</f>
        <v>#REF!</v>
      </c>
      <c r="Y1278" t="e">
        <f>#REF!=K1278</f>
        <v>#REF!</v>
      </c>
      <c r="Z1278" t="e">
        <f>#REF!=L1278</f>
        <v>#REF!</v>
      </c>
      <c r="AA1278" t="b">
        <f t="shared" si="39"/>
        <v>1</v>
      </c>
    </row>
    <row r="1279" spans="1:27" ht="17.25" customHeight="1" thickTop="1" thickBot="1" x14ac:dyDescent="0.3">
      <c r="A1279" s="88" t="s">
        <v>193</v>
      </c>
      <c r="B1279" s="70" t="s">
        <v>29</v>
      </c>
      <c r="C1279" s="73" t="str">
        <f t="shared" si="38"/>
        <v>Stapleford Community Primary School2028/2029</v>
      </c>
      <c r="D1279" s="85">
        <v>22</v>
      </c>
      <c r="E1279" s="85">
        <v>32</v>
      </c>
      <c r="F1279" s="85">
        <v>31</v>
      </c>
      <c r="G1279" s="85">
        <v>29</v>
      </c>
      <c r="H1279" s="85">
        <v>29</v>
      </c>
      <c r="I1279" s="85">
        <v>27</v>
      </c>
      <c r="J1279" s="85">
        <v>24</v>
      </c>
      <c r="K1279" s="85">
        <v>194</v>
      </c>
      <c r="L1279" s="76">
        <v>30</v>
      </c>
      <c r="P1279" t="e">
        <f>#REF!=A1279</f>
        <v>#REF!</v>
      </c>
      <c r="Q1279" t="e">
        <f>#REF!=B1279</f>
        <v>#REF!</v>
      </c>
      <c r="R1279" t="e">
        <f>#REF!=D1279</f>
        <v>#REF!</v>
      </c>
      <c r="S1279" t="e">
        <f>#REF!=E1279</f>
        <v>#REF!</v>
      </c>
      <c r="T1279" t="e">
        <f>#REF!=F1279</f>
        <v>#REF!</v>
      </c>
      <c r="U1279" t="e">
        <f>#REF!=G1279</f>
        <v>#REF!</v>
      </c>
      <c r="V1279" t="e">
        <f>#REF!=H1279</f>
        <v>#REF!</v>
      </c>
      <c r="W1279" t="e">
        <f>#REF!=I1279</f>
        <v>#REF!</v>
      </c>
      <c r="X1279" t="e">
        <f>#REF!=J1279</f>
        <v>#REF!</v>
      </c>
      <c r="Y1279" t="e">
        <f>#REF!=K1279</f>
        <v>#REF!</v>
      </c>
      <c r="Z1279" t="e">
        <f>#REF!=L1279</f>
        <v>#REF!</v>
      </c>
      <c r="AA1279" t="b">
        <f t="shared" si="39"/>
        <v>1</v>
      </c>
    </row>
    <row r="1280" spans="1:27" ht="17.25" customHeight="1" thickTop="1" thickBot="1" x14ac:dyDescent="0.3">
      <c r="A1280" s="89" t="s">
        <v>193</v>
      </c>
      <c r="B1280" s="107" t="s">
        <v>30</v>
      </c>
      <c r="C1280" s="73" t="str">
        <f t="shared" si="38"/>
        <v>Stapleford Community Primary School2029/2030</v>
      </c>
      <c r="D1280" s="85">
        <v>26</v>
      </c>
      <c r="E1280" s="85">
        <v>23</v>
      </c>
      <c r="F1280" s="85">
        <v>32</v>
      </c>
      <c r="G1280" s="85">
        <v>31</v>
      </c>
      <c r="H1280" s="85">
        <v>29</v>
      </c>
      <c r="I1280" s="85">
        <v>29</v>
      </c>
      <c r="J1280" s="85">
        <v>25</v>
      </c>
      <c r="K1280" s="85">
        <v>195</v>
      </c>
      <c r="L1280" s="76">
        <v>30</v>
      </c>
      <c r="P1280" t="e">
        <f>#REF!=A1280</f>
        <v>#REF!</v>
      </c>
      <c r="Q1280" t="e">
        <f>#REF!=B1280</f>
        <v>#REF!</v>
      </c>
      <c r="R1280" t="e">
        <f>#REF!=D1280</f>
        <v>#REF!</v>
      </c>
      <c r="S1280" t="e">
        <f>#REF!=E1280</f>
        <v>#REF!</v>
      </c>
      <c r="T1280" t="e">
        <f>#REF!=F1280</f>
        <v>#REF!</v>
      </c>
      <c r="U1280" t="e">
        <f>#REF!=G1280</f>
        <v>#REF!</v>
      </c>
      <c r="V1280" t="e">
        <f>#REF!=H1280</f>
        <v>#REF!</v>
      </c>
      <c r="W1280" t="e">
        <f>#REF!=I1280</f>
        <v>#REF!</v>
      </c>
      <c r="X1280" t="e">
        <f>#REF!=J1280</f>
        <v>#REF!</v>
      </c>
      <c r="Y1280" t="e">
        <f>#REF!=K1280</f>
        <v>#REF!</v>
      </c>
      <c r="Z1280" t="e">
        <f>#REF!=L1280</f>
        <v>#REF!</v>
      </c>
      <c r="AA1280" t="b">
        <f t="shared" si="39"/>
        <v>1</v>
      </c>
    </row>
    <row r="1281" spans="1:27" ht="17.25" customHeight="1" thickTop="1" thickBot="1" x14ac:dyDescent="0.3">
      <c r="A1281" s="90" t="s">
        <v>193</v>
      </c>
      <c r="B1281" s="109" t="s">
        <v>273</v>
      </c>
      <c r="C1281" s="73" t="str">
        <f t="shared" si="38"/>
        <v>Stapleford Community Primary School2030/2031</v>
      </c>
      <c r="D1281" s="85">
        <v>25</v>
      </c>
      <c r="E1281" s="85">
        <v>27</v>
      </c>
      <c r="F1281" s="85">
        <v>23</v>
      </c>
      <c r="G1281" s="85">
        <v>32</v>
      </c>
      <c r="H1281" s="85">
        <v>31</v>
      </c>
      <c r="I1281" s="85">
        <v>29</v>
      </c>
      <c r="J1281" s="85">
        <v>27</v>
      </c>
      <c r="K1281" s="85">
        <v>194</v>
      </c>
      <c r="L1281" s="77">
        <v>30</v>
      </c>
      <c r="P1281" t="e">
        <f>#REF!=A1281</f>
        <v>#REF!</v>
      </c>
      <c r="Q1281" t="e">
        <f>#REF!=B1281</f>
        <v>#REF!</v>
      </c>
      <c r="R1281" t="e">
        <f>#REF!=D1281</f>
        <v>#REF!</v>
      </c>
      <c r="S1281" t="e">
        <f>#REF!=E1281</f>
        <v>#REF!</v>
      </c>
      <c r="T1281" t="e">
        <f>#REF!=F1281</f>
        <v>#REF!</v>
      </c>
      <c r="U1281" t="e">
        <f>#REF!=G1281</f>
        <v>#REF!</v>
      </c>
      <c r="V1281" t="e">
        <f>#REF!=H1281</f>
        <v>#REF!</v>
      </c>
      <c r="W1281" t="e">
        <f>#REF!=I1281</f>
        <v>#REF!</v>
      </c>
      <c r="X1281" t="e">
        <f>#REF!=J1281</f>
        <v>#REF!</v>
      </c>
      <c r="Y1281" t="e">
        <f>#REF!=K1281</f>
        <v>#REF!</v>
      </c>
      <c r="Z1281" t="e">
        <f>#REF!=L1281</f>
        <v>#REF!</v>
      </c>
      <c r="AA1281" t="b">
        <f t="shared" si="39"/>
        <v>1</v>
      </c>
    </row>
    <row r="1282" spans="1:27" ht="17.25" customHeight="1" thickTop="1" thickBot="1" x14ac:dyDescent="0.3">
      <c r="A1282" s="65" t="s">
        <v>194</v>
      </c>
      <c r="B1282" s="66" t="s">
        <v>39</v>
      </c>
      <c r="C1282" s="73" t="str">
        <f t="shared" ref="C1282:C1345" si="40">A1282&amp;B1282</f>
        <v>Babraham CofE (VC) Primary School2022/2023</v>
      </c>
      <c r="D1282" s="85">
        <v>15</v>
      </c>
      <c r="E1282" s="85">
        <v>11</v>
      </c>
      <c r="F1282" s="85">
        <v>13</v>
      </c>
      <c r="G1282" s="85">
        <v>14</v>
      </c>
      <c r="H1282" s="85">
        <v>16</v>
      </c>
      <c r="I1282" s="85">
        <v>9</v>
      </c>
      <c r="J1282" s="85">
        <v>12</v>
      </c>
      <c r="K1282" s="85">
        <v>90</v>
      </c>
      <c r="L1282" s="73">
        <v>0</v>
      </c>
      <c r="P1282" t="e">
        <f>#REF!=A1282</f>
        <v>#REF!</v>
      </c>
      <c r="Q1282" t="e">
        <f>#REF!=B1282</f>
        <v>#REF!</v>
      </c>
      <c r="R1282" t="e">
        <f>#REF!=D1282</f>
        <v>#REF!</v>
      </c>
      <c r="S1282" t="e">
        <f>#REF!=E1282</f>
        <v>#REF!</v>
      </c>
      <c r="T1282" t="e">
        <f>#REF!=F1282</f>
        <v>#REF!</v>
      </c>
      <c r="U1282" t="e">
        <f>#REF!=G1282</f>
        <v>#REF!</v>
      </c>
      <c r="V1282" t="e">
        <f>#REF!=H1282</f>
        <v>#REF!</v>
      </c>
      <c r="W1282" t="e">
        <f>#REF!=I1282</f>
        <v>#REF!</v>
      </c>
      <c r="X1282" t="e">
        <f>#REF!=J1282</f>
        <v>#REF!</v>
      </c>
      <c r="Y1282" t="e">
        <f>#REF!=K1282</f>
        <v>#REF!</v>
      </c>
      <c r="Z1282" t="e">
        <f>#REF!=L1282</f>
        <v>#REF!</v>
      </c>
      <c r="AA1282" t="b">
        <f t="shared" si="39"/>
        <v>1</v>
      </c>
    </row>
    <row r="1283" spans="1:27" ht="17.25" customHeight="1" thickTop="1" thickBot="1" x14ac:dyDescent="0.3">
      <c r="A1283" s="67" t="s">
        <v>194</v>
      </c>
      <c r="B1283" s="68" t="s">
        <v>40</v>
      </c>
      <c r="C1283" s="73" t="str">
        <f t="shared" si="40"/>
        <v>Babraham CofE (VC) Primary School2023/2024</v>
      </c>
      <c r="D1283" s="85">
        <v>14</v>
      </c>
      <c r="E1283" s="85">
        <v>16</v>
      </c>
      <c r="F1283" s="85">
        <v>11</v>
      </c>
      <c r="G1283" s="85">
        <v>13</v>
      </c>
      <c r="H1283" s="85">
        <v>14</v>
      </c>
      <c r="I1283" s="85">
        <v>16</v>
      </c>
      <c r="J1283" s="85">
        <v>7</v>
      </c>
      <c r="K1283" s="85">
        <v>91</v>
      </c>
      <c r="L1283" s="74">
        <v>0</v>
      </c>
      <c r="P1283" t="e">
        <f>#REF!=A1283</f>
        <v>#REF!</v>
      </c>
      <c r="Q1283" t="e">
        <f>#REF!=B1283</f>
        <v>#REF!</v>
      </c>
      <c r="R1283" t="e">
        <f>#REF!=D1283</f>
        <v>#REF!</v>
      </c>
      <c r="S1283" t="e">
        <f>#REF!=E1283</f>
        <v>#REF!</v>
      </c>
      <c r="T1283" t="e">
        <f>#REF!=F1283</f>
        <v>#REF!</v>
      </c>
      <c r="U1283" t="e">
        <f>#REF!=G1283</f>
        <v>#REF!</v>
      </c>
      <c r="V1283" t="e">
        <f>#REF!=H1283</f>
        <v>#REF!</v>
      </c>
      <c r="W1283" t="e">
        <f>#REF!=I1283</f>
        <v>#REF!</v>
      </c>
      <c r="X1283" t="e">
        <f>#REF!=J1283</f>
        <v>#REF!</v>
      </c>
      <c r="Y1283" t="e">
        <f>#REF!=K1283</f>
        <v>#REF!</v>
      </c>
      <c r="Z1283" t="e">
        <f>#REF!=L1283</f>
        <v>#REF!</v>
      </c>
      <c r="AA1283" t="b">
        <f t="shared" si="39"/>
        <v>1</v>
      </c>
    </row>
    <row r="1284" spans="1:27" ht="17.25" customHeight="1" thickTop="1" thickBot="1" x14ac:dyDescent="0.3">
      <c r="A1284" s="67" t="s">
        <v>194</v>
      </c>
      <c r="B1284" s="68" t="s">
        <v>25</v>
      </c>
      <c r="C1284" s="73" t="str">
        <f t="shared" si="40"/>
        <v>Babraham CofE (VC) Primary School2024/2025</v>
      </c>
      <c r="D1284" s="85">
        <v>13</v>
      </c>
      <c r="E1284" s="85">
        <v>11</v>
      </c>
      <c r="F1284" s="85">
        <v>18</v>
      </c>
      <c r="G1284" s="85">
        <v>11</v>
      </c>
      <c r="H1284" s="85">
        <v>16</v>
      </c>
      <c r="I1284" s="85">
        <v>14</v>
      </c>
      <c r="J1284" s="85">
        <v>16</v>
      </c>
      <c r="K1284" s="85">
        <v>99</v>
      </c>
      <c r="L1284" s="74">
        <v>0</v>
      </c>
      <c r="P1284" t="e">
        <f>#REF!=A1284</f>
        <v>#REF!</v>
      </c>
      <c r="Q1284" t="e">
        <f>#REF!=B1284</f>
        <v>#REF!</v>
      </c>
      <c r="R1284" t="e">
        <f>#REF!=D1284</f>
        <v>#REF!</v>
      </c>
      <c r="S1284" t="e">
        <f>#REF!=E1284</f>
        <v>#REF!</v>
      </c>
      <c r="T1284" t="e">
        <f>#REF!=F1284</f>
        <v>#REF!</v>
      </c>
      <c r="U1284" t="e">
        <f>#REF!=G1284</f>
        <v>#REF!</v>
      </c>
      <c r="V1284" t="e">
        <f>#REF!=H1284</f>
        <v>#REF!</v>
      </c>
      <c r="W1284" t="e">
        <f>#REF!=I1284</f>
        <v>#REF!</v>
      </c>
      <c r="X1284" t="e">
        <f>#REF!=J1284</f>
        <v>#REF!</v>
      </c>
      <c r="Y1284" t="e">
        <f>#REF!=K1284</f>
        <v>#REF!</v>
      </c>
      <c r="Z1284" t="e">
        <f>#REF!=L1284</f>
        <v>#REF!</v>
      </c>
      <c r="AA1284" t="b">
        <f t="shared" ref="AA1284:AA1347" si="41">O1284=M1284</f>
        <v>1</v>
      </c>
    </row>
    <row r="1285" spans="1:27" ht="17.25" customHeight="1" thickTop="1" thickBot="1" x14ac:dyDescent="0.3">
      <c r="A1285" s="86" t="s">
        <v>194</v>
      </c>
      <c r="B1285" s="69" t="s">
        <v>26</v>
      </c>
      <c r="C1285" s="73" t="str">
        <f t="shared" si="40"/>
        <v>Babraham CofE (VC) Primary School2025/2026</v>
      </c>
      <c r="D1285" s="85">
        <v>10</v>
      </c>
      <c r="E1285" s="85">
        <v>14</v>
      </c>
      <c r="F1285" s="85">
        <v>11</v>
      </c>
      <c r="G1285" s="85">
        <v>16</v>
      </c>
      <c r="H1285" s="85">
        <v>12</v>
      </c>
      <c r="I1285" s="85">
        <v>16</v>
      </c>
      <c r="J1285" s="85">
        <v>13</v>
      </c>
      <c r="K1285" s="85">
        <v>92</v>
      </c>
      <c r="L1285" s="75">
        <v>13</v>
      </c>
      <c r="P1285" t="e">
        <f>#REF!=A1285</f>
        <v>#REF!</v>
      </c>
      <c r="Q1285" t="e">
        <f>#REF!=B1285</f>
        <v>#REF!</v>
      </c>
      <c r="R1285" t="e">
        <f>#REF!=D1285</f>
        <v>#REF!</v>
      </c>
      <c r="S1285" t="e">
        <f>#REF!=E1285</f>
        <v>#REF!</v>
      </c>
      <c r="T1285" t="e">
        <f>#REF!=F1285</f>
        <v>#REF!</v>
      </c>
      <c r="U1285" t="e">
        <f>#REF!=G1285</f>
        <v>#REF!</v>
      </c>
      <c r="V1285" t="e">
        <f>#REF!=H1285</f>
        <v>#REF!</v>
      </c>
      <c r="W1285" t="e">
        <f>#REF!=I1285</f>
        <v>#REF!</v>
      </c>
      <c r="X1285" t="e">
        <f>#REF!=J1285</f>
        <v>#REF!</v>
      </c>
      <c r="Y1285" t="e">
        <f>#REF!=K1285</f>
        <v>#REF!</v>
      </c>
      <c r="Z1285" t="e">
        <f>#REF!=L1285</f>
        <v>#REF!</v>
      </c>
      <c r="AA1285" t="b">
        <f t="shared" si="41"/>
        <v>1</v>
      </c>
    </row>
    <row r="1286" spans="1:27" ht="17.25" customHeight="1" thickTop="1" thickBot="1" x14ac:dyDescent="0.3">
      <c r="A1286" s="87" t="s">
        <v>194</v>
      </c>
      <c r="B1286" s="70" t="s">
        <v>27</v>
      </c>
      <c r="C1286" s="73" t="str">
        <f t="shared" si="40"/>
        <v>Babraham CofE (VC) Primary School2026/2027</v>
      </c>
      <c r="D1286" s="85">
        <v>5</v>
      </c>
      <c r="E1286" s="85">
        <v>10</v>
      </c>
      <c r="F1286" s="85">
        <v>15</v>
      </c>
      <c r="G1286" s="85">
        <v>10</v>
      </c>
      <c r="H1286" s="85">
        <v>18</v>
      </c>
      <c r="I1286" s="85">
        <v>12</v>
      </c>
      <c r="J1286" s="85">
        <v>15</v>
      </c>
      <c r="K1286" s="85">
        <v>85</v>
      </c>
      <c r="L1286" s="76">
        <v>13</v>
      </c>
      <c r="P1286" t="e">
        <f>#REF!=A1286</f>
        <v>#REF!</v>
      </c>
      <c r="Q1286" t="e">
        <f>#REF!=B1286</f>
        <v>#REF!</v>
      </c>
      <c r="R1286" t="e">
        <f>#REF!=D1286</f>
        <v>#REF!</v>
      </c>
      <c r="S1286" t="e">
        <f>#REF!=E1286</f>
        <v>#REF!</v>
      </c>
      <c r="T1286" t="e">
        <f>#REF!=F1286</f>
        <v>#REF!</v>
      </c>
      <c r="U1286" t="e">
        <f>#REF!=G1286</f>
        <v>#REF!</v>
      </c>
      <c r="V1286" t="e">
        <f>#REF!=H1286</f>
        <v>#REF!</v>
      </c>
      <c r="W1286" t="e">
        <f>#REF!=I1286</f>
        <v>#REF!</v>
      </c>
      <c r="X1286" t="e">
        <f>#REF!=J1286</f>
        <v>#REF!</v>
      </c>
      <c r="Y1286" t="e">
        <f>#REF!=K1286</f>
        <v>#REF!</v>
      </c>
      <c r="Z1286" t="e">
        <f>#REF!=L1286</f>
        <v>#REF!</v>
      </c>
      <c r="AA1286" t="b">
        <f t="shared" si="41"/>
        <v>1</v>
      </c>
    </row>
    <row r="1287" spans="1:27" ht="17.25" customHeight="1" thickTop="1" thickBot="1" x14ac:dyDescent="0.3">
      <c r="A1287" s="87" t="s">
        <v>194</v>
      </c>
      <c r="B1287" s="70" t="s">
        <v>28</v>
      </c>
      <c r="C1287" s="73" t="str">
        <f t="shared" si="40"/>
        <v>Babraham CofE (VC) Primary School2027/2028</v>
      </c>
      <c r="D1287" s="85">
        <v>8</v>
      </c>
      <c r="E1287" s="85">
        <v>5</v>
      </c>
      <c r="F1287" s="85">
        <v>11</v>
      </c>
      <c r="G1287" s="85">
        <v>14</v>
      </c>
      <c r="H1287" s="85">
        <v>12</v>
      </c>
      <c r="I1287" s="85">
        <v>18</v>
      </c>
      <c r="J1287" s="85">
        <v>11</v>
      </c>
      <c r="K1287" s="85">
        <v>79</v>
      </c>
      <c r="L1287" s="76">
        <v>13</v>
      </c>
      <c r="P1287" t="e">
        <f>#REF!=A1287</f>
        <v>#REF!</v>
      </c>
      <c r="Q1287" t="e">
        <f>#REF!=B1287</f>
        <v>#REF!</v>
      </c>
      <c r="R1287" t="e">
        <f>#REF!=D1287</f>
        <v>#REF!</v>
      </c>
      <c r="S1287" t="e">
        <f>#REF!=E1287</f>
        <v>#REF!</v>
      </c>
      <c r="T1287" t="e">
        <f>#REF!=F1287</f>
        <v>#REF!</v>
      </c>
      <c r="U1287" t="e">
        <f>#REF!=G1287</f>
        <v>#REF!</v>
      </c>
      <c r="V1287" t="e">
        <f>#REF!=H1287</f>
        <v>#REF!</v>
      </c>
      <c r="W1287" t="e">
        <f>#REF!=I1287</f>
        <v>#REF!</v>
      </c>
      <c r="X1287" t="e">
        <f>#REF!=J1287</f>
        <v>#REF!</v>
      </c>
      <c r="Y1287" t="e">
        <f>#REF!=K1287</f>
        <v>#REF!</v>
      </c>
      <c r="Z1287" t="e">
        <f>#REF!=L1287</f>
        <v>#REF!</v>
      </c>
      <c r="AA1287" t="b">
        <f t="shared" si="41"/>
        <v>1</v>
      </c>
    </row>
    <row r="1288" spans="1:27" ht="17.25" customHeight="1" thickTop="1" thickBot="1" x14ac:dyDescent="0.3">
      <c r="A1288" s="88" t="s">
        <v>194</v>
      </c>
      <c r="B1288" s="70" t="s">
        <v>29</v>
      </c>
      <c r="C1288" s="73" t="str">
        <f t="shared" si="40"/>
        <v>Babraham CofE (VC) Primary School2028/2029</v>
      </c>
      <c r="D1288" s="85">
        <v>1</v>
      </c>
      <c r="E1288" s="85">
        <v>8</v>
      </c>
      <c r="F1288" s="85">
        <v>6</v>
      </c>
      <c r="G1288" s="85">
        <v>10</v>
      </c>
      <c r="H1288" s="85">
        <v>16</v>
      </c>
      <c r="I1288" s="85">
        <v>12</v>
      </c>
      <c r="J1288" s="85">
        <v>17</v>
      </c>
      <c r="K1288" s="85">
        <v>70</v>
      </c>
      <c r="L1288" s="76">
        <v>13</v>
      </c>
      <c r="P1288" t="e">
        <f>#REF!=A1288</f>
        <v>#REF!</v>
      </c>
      <c r="Q1288" t="e">
        <f>#REF!=B1288</f>
        <v>#REF!</v>
      </c>
      <c r="R1288" t="e">
        <f>#REF!=D1288</f>
        <v>#REF!</v>
      </c>
      <c r="S1288" t="e">
        <f>#REF!=E1288</f>
        <v>#REF!</v>
      </c>
      <c r="T1288" t="e">
        <f>#REF!=F1288</f>
        <v>#REF!</v>
      </c>
      <c r="U1288" t="e">
        <f>#REF!=G1288</f>
        <v>#REF!</v>
      </c>
      <c r="V1288" t="e">
        <f>#REF!=H1288</f>
        <v>#REF!</v>
      </c>
      <c r="W1288" t="e">
        <f>#REF!=I1288</f>
        <v>#REF!</v>
      </c>
      <c r="X1288" t="e">
        <f>#REF!=J1288</f>
        <v>#REF!</v>
      </c>
      <c r="Y1288" t="e">
        <f>#REF!=K1288</f>
        <v>#REF!</v>
      </c>
      <c r="Z1288" t="e">
        <f>#REF!=L1288</f>
        <v>#REF!</v>
      </c>
      <c r="AA1288" t="b">
        <f t="shared" si="41"/>
        <v>1</v>
      </c>
    </row>
    <row r="1289" spans="1:27" ht="17.25" customHeight="1" thickTop="1" thickBot="1" x14ac:dyDescent="0.3">
      <c r="A1289" s="89" t="s">
        <v>194</v>
      </c>
      <c r="B1289" s="107" t="s">
        <v>30</v>
      </c>
      <c r="C1289" s="73" t="str">
        <f t="shared" si="40"/>
        <v>Babraham CofE (VC) Primary School2029/2030</v>
      </c>
      <c r="D1289" s="85">
        <v>3</v>
      </c>
      <c r="E1289" s="85">
        <v>1</v>
      </c>
      <c r="F1289" s="85">
        <v>9</v>
      </c>
      <c r="G1289" s="85">
        <v>5</v>
      </c>
      <c r="H1289" s="85">
        <v>12</v>
      </c>
      <c r="I1289" s="85">
        <v>16</v>
      </c>
      <c r="J1289" s="85">
        <v>11</v>
      </c>
      <c r="K1289" s="85">
        <v>57</v>
      </c>
      <c r="L1289" s="76">
        <v>13</v>
      </c>
      <c r="P1289" t="e">
        <f>#REF!=A1289</f>
        <v>#REF!</v>
      </c>
      <c r="Q1289" t="e">
        <f>#REF!=B1289</f>
        <v>#REF!</v>
      </c>
      <c r="R1289" t="e">
        <f>#REF!=D1289</f>
        <v>#REF!</v>
      </c>
      <c r="S1289" t="e">
        <f>#REF!=E1289</f>
        <v>#REF!</v>
      </c>
      <c r="T1289" t="e">
        <f>#REF!=F1289</f>
        <v>#REF!</v>
      </c>
      <c r="U1289" t="e">
        <f>#REF!=G1289</f>
        <v>#REF!</v>
      </c>
      <c r="V1289" t="e">
        <f>#REF!=H1289</f>
        <v>#REF!</v>
      </c>
      <c r="W1289" t="e">
        <f>#REF!=I1289</f>
        <v>#REF!</v>
      </c>
      <c r="X1289" t="e">
        <f>#REF!=J1289</f>
        <v>#REF!</v>
      </c>
      <c r="Y1289" t="e">
        <f>#REF!=K1289</f>
        <v>#REF!</v>
      </c>
      <c r="Z1289" t="e">
        <f>#REF!=L1289</f>
        <v>#REF!</v>
      </c>
      <c r="AA1289" t="b">
        <f t="shared" si="41"/>
        <v>1</v>
      </c>
    </row>
    <row r="1290" spans="1:27" ht="17.25" customHeight="1" thickTop="1" thickBot="1" x14ac:dyDescent="0.3">
      <c r="A1290" s="90" t="s">
        <v>194</v>
      </c>
      <c r="B1290" s="109" t="s">
        <v>273</v>
      </c>
      <c r="C1290" s="73" t="str">
        <f t="shared" si="40"/>
        <v>Babraham CofE (VC) Primary School2030/2031</v>
      </c>
      <c r="D1290" s="85">
        <v>6</v>
      </c>
      <c r="E1290" s="85">
        <v>3</v>
      </c>
      <c r="F1290" s="85">
        <v>2</v>
      </c>
      <c r="G1290" s="85">
        <v>8</v>
      </c>
      <c r="H1290" s="85">
        <v>7</v>
      </c>
      <c r="I1290" s="85">
        <v>12</v>
      </c>
      <c r="J1290" s="85">
        <v>15</v>
      </c>
      <c r="K1290" s="85">
        <v>53</v>
      </c>
      <c r="L1290" s="77">
        <v>13</v>
      </c>
      <c r="P1290" t="e">
        <f>#REF!=A1290</f>
        <v>#REF!</v>
      </c>
      <c r="Q1290" t="e">
        <f>#REF!=B1290</f>
        <v>#REF!</v>
      </c>
      <c r="R1290" t="e">
        <f>#REF!=D1290</f>
        <v>#REF!</v>
      </c>
      <c r="S1290" t="e">
        <f>#REF!=E1290</f>
        <v>#REF!</v>
      </c>
      <c r="T1290" t="e">
        <f>#REF!=F1290</f>
        <v>#REF!</v>
      </c>
      <c r="U1290" t="e">
        <f>#REF!=G1290</f>
        <v>#REF!</v>
      </c>
      <c r="V1290" t="e">
        <f>#REF!=H1290</f>
        <v>#REF!</v>
      </c>
      <c r="W1290" t="e">
        <f>#REF!=I1290</f>
        <v>#REF!</v>
      </c>
      <c r="X1290" t="e">
        <f>#REF!=J1290</f>
        <v>#REF!</v>
      </c>
      <c r="Y1290" t="e">
        <f>#REF!=K1290</f>
        <v>#REF!</v>
      </c>
      <c r="Z1290" t="e">
        <f>#REF!=L1290</f>
        <v>#REF!</v>
      </c>
      <c r="AA1290" t="b">
        <f t="shared" si="41"/>
        <v>1</v>
      </c>
    </row>
    <row r="1291" spans="1:27" ht="17.25" customHeight="1" thickTop="1" thickBot="1" x14ac:dyDescent="0.3">
      <c r="A1291" s="65" t="s">
        <v>195</v>
      </c>
      <c r="B1291" s="66" t="s">
        <v>40</v>
      </c>
      <c r="C1291" s="73" t="str">
        <f t="shared" si="40"/>
        <v>The Bellbird Primary School2023/2024</v>
      </c>
      <c r="D1291" s="85">
        <v>60</v>
      </c>
      <c r="E1291" s="85">
        <v>60</v>
      </c>
      <c r="F1291" s="85">
        <v>58</v>
      </c>
      <c r="G1291" s="85">
        <v>60</v>
      </c>
      <c r="H1291" s="85">
        <v>59</v>
      </c>
      <c r="I1291" s="85">
        <v>60</v>
      </c>
      <c r="J1291" s="85">
        <v>58</v>
      </c>
      <c r="K1291" s="85">
        <v>415</v>
      </c>
      <c r="L1291" s="151">
        <v>0</v>
      </c>
      <c r="P1291" t="e">
        <f>#REF!=A1291</f>
        <v>#REF!</v>
      </c>
      <c r="Q1291" t="e">
        <f>#REF!=B1291</f>
        <v>#REF!</v>
      </c>
      <c r="R1291" t="e">
        <f>#REF!=D1291</f>
        <v>#REF!</v>
      </c>
      <c r="S1291" t="e">
        <f>#REF!=E1291</f>
        <v>#REF!</v>
      </c>
      <c r="T1291" t="e">
        <f>#REF!=F1291</f>
        <v>#REF!</v>
      </c>
      <c r="U1291" t="e">
        <f>#REF!=G1291</f>
        <v>#REF!</v>
      </c>
      <c r="V1291" t="e">
        <f>#REF!=H1291</f>
        <v>#REF!</v>
      </c>
      <c r="W1291" t="e">
        <f>#REF!=I1291</f>
        <v>#REF!</v>
      </c>
      <c r="X1291" t="e">
        <f>#REF!=J1291</f>
        <v>#REF!</v>
      </c>
      <c r="Y1291" t="e">
        <f>#REF!=K1291</f>
        <v>#REF!</v>
      </c>
      <c r="Z1291" t="e">
        <f>#REF!=L1291</f>
        <v>#REF!</v>
      </c>
      <c r="AA1291" t="b">
        <f t="shared" si="41"/>
        <v>1</v>
      </c>
    </row>
    <row r="1292" spans="1:27" ht="17.25" customHeight="1" thickTop="1" thickBot="1" x14ac:dyDescent="0.3">
      <c r="A1292" s="67" t="s">
        <v>195</v>
      </c>
      <c r="B1292" s="68" t="s">
        <v>25</v>
      </c>
      <c r="C1292" s="73" t="str">
        <f t="shared" si="40"/>
        <v>The Bellbird Primary School2024/2025</v>
      </c>
      <c r="D1292" s="85">
        <v>57</v>
      </c>
      <c r="E1292" s="85">
        <v>60</v>
      </c>
      <c r="F1292" s="85">
        <v>60</v>
      </c>
      <c r="G1292" s="85">
        <v>57</v>
      </c>
      <c r="H1292" s="85">
        <v>60</v>
      </c>
      <c r="I1292" s="85">
        <v>56</v>
      </c>
      <c r="J1292" s="85">
        <v>60</v>
      </c>
      <c r="K1292" s="85">
        <v>410</v>
      </c>
      <c r="L1292" s="74">
        <v>0</v>
      </c>
      <c r="P1292" t="e">
        <f>#REF!=A1292</f>
        <v>#REF!</v>
      </c>
      <c r="Q1292" t="e">
        <f>#REF!=B1292</f>
        <v>#REF!</v>
      </c>
      <c r="R1292" t="e">
        <f>#REF!=D1292</f>
        <v>#REF!</v>
      </c>
      <c r="S1292" t="e">
        <f>#REF!=E1292</f>
        <v>#REF!</v>
      </c>
      <c r="T1292" t="e">
        <f>#REF!=F1292</f>
        <v>#REF!</v>
      </c>
      <c r="U1292" t="e">
        <f>#REF!=G1292</f>
        <v>#REF!</v>
      </c>
      <c r="V1292" t="e">
        <f>#REF!=H1292</f>
        <v>#REF!</v>
      </c>
      <c r="W1292" t="e">
        <f>#REF!=I1292</f>
        <v>#REF!</v>
      </c>
      <c r="X1292" t="e">
        <f>#REF!=J1292</f>
        <v>#REF!</v>
      </c>
      <c r="Y1292" t="e">
        <f>#REF!=K1292</f>
        <v>#REF!</v>
      </c>
      <c r="Z1292" t="e">
        <f>#REF!=L1292</f>
        <v>#REF!</v>
      </c>
      <c r="AA1292" t="b">
        <f t="shared" si="41"/>
        <v>1</v>
      </c>
    </row>
    <row r="1293" spans="1:27" ht="17.25" customHeight="1" thickTop="1" thickBot="1" x14ac:dyDescent="0.3">
      <c r="A1293" s="67" t="s">
        <v>195</v>
      </c>
      <c r="B1293" s="68" t="s">
        <v>26</v>
      </c>
      <c r="C1293" s="73" t="str">
        <f t="shared" si="40"/>
        <v>The Bellbird Primary School2025/2026</v>
      </c>
      <c r="D1293" s="85">
        <v>60</v>
      </c>
      <c r="E1293" s="85">
        <v>60</v>
      </c>
      <c r="F1293" s="85">
        <v>60</v>
      </c>
      <c r="G1293" s="85">
        <v>62</v>
      </c>
      <c r="H1293" s="85">
        <v>61</v>
      </c>
      <c r="I1293" s="85">
        <v>63</v>
      </c>
      <c r="J1293" s="85">
        <v>60</v>
      </c>
      <c r="K1293" s="85">
        <v>426</v>
      </c>
      <c r="L1293" s="75">
        <v>60</v>
      </c>
      <c r="P1293" t="e">
        <f>#REF!=A1293</f>
        <v>#REF!</v>
      </c>
      <c r="Q1293" t="e">
        <f>#REF!=B1293</f>
        <v>#REF!</v>
      </c>
      <c r="R1293" t="e">
        <f>#REF!=D1293</f>
        <v>#REF!</v>
      </c>
      <c r="S1293" t="e">
        <f>#REF!=E1293</f>
        <v>#REF!</v>
      </c>
      <c r="T1293" t="e">
        <f>#REF!=F1293</f>
        <v>#REF!</v>
      </c>
      <c r="U1293" t="e">
        <f>#REF!=G1293</f>
        <v>#REF!</v>
      </c>
      <c r="V1293" t="e">
        <f>#REF!=H1293</f>
        <v>#REF!</v>
      </c>
      <c r="W1293" t="e">
        <f>#REF!=I1293</f>
        <v>#REF!</v>
      </c>
      <c r="X1293" t="e">
        <f>#REF!=J1293</f>
        <v>#REF!</v>
      </c>
      <c r="Y1293" t="e">
        <f>#REF!=K1293</f>
        <v>#REF!</v>
      </c>
      <c r="Z1293" t="e">
        <f>#REF!=L1293</f>
        <v>#REF!</v>
      </c>
      <c r="AA1293" t="b">
        <f t="shared" si="41"/>
        <v>1</v>
      </c>
    </row>
    <row r="1294" spans="1:27" ht="17.25" customHeight="1" thickTop="1" thickBot="1" x14ac:dyDescent="0.3">
      <c r="A1294" s="86" t="s">
        <v>195</v>
      </c>
      <c r="B1294" s="69" t="s">
        <v>27</v>
      </c>
      <c r="C1294" s="73" t="str">
        <f t="shared" si="40"/>
        <v>The Bellbird Primary School2026/2027</v>
      </c>
      <c r="D1294" s="85">
        <v>49</v>
      </c>
      <c r="E1294" s="85">
        <v>61</v>
      </c>
      <c r="F1294" s="85">
        <v>60</v>
      </c>
      <c r="G1294" s="85">
        <v>61</v>
      </c>
      <c r="H1294" s="85">
        <v>64</v>
      </c>
      <c r="I1294" s="85">
        <v>62</v>
      </c>
      <c r="J1294" s="85">
        <v>65</v>
      </c>
      <c r="K1294" s="85">
        <v>422</v>
      </c>
      <c r="L1294" s="76">
        <v>60</v>
      </c>
      <c r="P1294" t="e">
        <f>#REF!=A1294</f>
        <v>#REF!</v>
      </c>
      <c r="Q1294" t="e">
        <f>#REF!=B1294</f>
        <v>#REF!</v>
      </c>
      <c r="R1294" t="e">
        <f>#REF!=D1294</f>
        <v>#REF!</v>
      </c>
      <c r="S1294" t="e">
        <f>#REF!=E1294</f>
        <v>#REF!</v>
      </c>
      <c r="T1294" t="e">
        <f>#REF!=F1294</f>
        <v>#REF!</v>
      </c>
      <c r="U1294" t="e">
        <f>#REF!=G1294</f>
        <v>#REF!</v>
      </c>
      <c r="V1294" t="e">
        <f>#REF!=H1294</f>
        <v>#REF!</v>
      </c>
      <c r="W1294" t="e">
        <f>#REF!=I1294</f>
        <v>#REF!</v>
      </c>
      <c r="X1294" t="e">
        <f>#REF!=J1294</f>
        <v>#REF!</v>
      </c>
      <c r="Y1294" t="e">
        <f>#REF!=K1294</f>
        <v>#REF!</v>
      </c>
      <c r="Z1294" t="e">
        <f>#REF!=L1294</f>
        <v>#REF!</v>
      </c>
      <c r="AA1294" t="b">
        <f t="shared" si="41"/>
        <v>1</v>
      </c>
    </row>
    <row r="1295" spans="1:27" ht="17.25" customHeight="1" thickTop="1" thickBot="1" x14ac:dyDescent="0.3">
      <c r="A1295" s="87" t="s">
        <v>195</v>
      </c>
      <c r="B1295" s="70" t="s">
        <v>28</v>
      </c>
      <c r="C1295" s="73" t="str">
        <f t="shared" si="40"/>
        <v>The Bellbird Primary School2027/2028</v>
      </c>
      <c r="D1295" s="85">
        <v>29</v>
      </c>
      <c r="E1295" s="85">
        <v>50</v>
      </c>
      <c r="F1295" s="85">
        <v>61</v>
      </c>
      <c r="G1295" s="85">
        <v>61</v>
      </c>
      <c r="H1295" s="85">
        <v>63</v>
      </c>
      <c r="I1295" s="85">
        <v>65</v>
      </c>
      <c r="J1295" s="85">
        <v>64</v>
      </c>
      <c r="K1295" s="85">
        <v>393</v>
      </c>
      <c r="L1295" s="76">
        <v>60</v>
      </c>
      <c r="P1295" t="e">
        <f>#REF!=A1295</f>
        <v>#REF!</v>
      </c>
      <c r="Q1295" t="e">
        <f>#REF!=B1295</f>
        <v>#REF!</v>
      </c>
      <c r="R1295" t="e">
        <f>#REF!=D1295</f>
        <v>#REF!</v>
      </c>
      <c r="S1295" t="e">
        <f>#REF!=E1295</f>
        <v>#REF!</v>
      </c>
      <c r="T1295" t="e">
        <f>#REF!=F1295</f>
        <v>#REF!</v>
      </c>
      <c r="U1295" t="e">
        <f>#REF!=G1295</f>
        <v>#REF!</v>
      </c>
      <c r="V1295" t="e">
        <f>#REF!=H1295</f>
        <v>#REF!</v>
      </c>
      <c r="W1295" t="e">
        <f>#REF!=I1295</f>
        <v>#REF!</v>
      </c>
      <c r="X1295" t="e">
        <f>#REF!=J1295</f>
        <v>#REF!</v>
      </c>
      <c r="Y1295" t="e">
        <f>#REF!=K1295</f>
        <v>#REF!</v>
      </c>
      <c r="Z1295" t="e">
        <f>#REF!=L1295</f>
        <v>#REF!</v>
      </c>
      <c r="AA1295" t="b">
        <f t="shared" si="41"/>
        <v>1</v>
      </c>
    </row>
    <row r="1296" spans="1:27" ht="17.25" customHeight="1" thickTop="1" thickBot="1" x14ac:dyDescent="0.3">
      <c r="A1296" s="87" t="s">
        <v>195</v>
      </c>
      <c r="B1296" s="70" t="s">
        <v>29</v>
      </c>
      <c r="C1296" s="73" t="str">
        <f t="shared" si="40"/>
        <v>The Bellbird Primary School2028/2029</v>
      </c>
      <c r="D1296" s="85">
        <v>43</v>
      </c>
      <c r="E1296" s="85">
        <v>30</v>
      </c>
      <c r="F1296" s="85">
        <v>50</v>
      </c>
      <c r="G1296" s="85">
        <v>62</v>
      </c>
      <c r="H1296" s="85">
        <v>63</v>
      </c>
      <c r="I1296" s="85">
        <v>64</v>
      </c>
      <c r="J1296" s="85">
        <v>67</v>
      </c>
      <c r="K1296" s="85">
        <v>379</v>
      </c>
      <c r="L1296" s="76">
        <v>60</v>
      </c>
      <c r="P1296" t="e">
        <f>#REF!=A1296</f>
        <v>#REF!</v>
      </c>
      <c r="Q1296" t="e">
        <f>#REF!=B1296</f>
        <v>#REF!</v>
      </c>
      <c r="R1296" t="e">
        <f>#REF!=D1296</f>
        <v>#REF!</v>
      </c>
      <c r="S1296" t="e">
        <f>#REF!=E1296</f>
        <v>#REF!</v>
      </c>
      <c r="T1296" t="e">
        <f>#REF!=F1296</f>
        <v>#REF!</v>
      </c>
      <c r="U1296" t="e">
        <f>#REF!=G1296</f>
        <v>#REF!</v>
      </c>
      <c r="V1296" t="e">
        <f>#REF!=H1296</f>
        <v>#REF!</v>
      </c>
      <c r="W1296" t="e">
        <f>#REF!=I1296</f>
        <v>#REF!</v>
      </c>
      <c r="X1296" t="e">
        <f>#REF!=J1296</f>
        <v>#REF!</v>
      </c>
      <c r="Y1296" t="e">
        <f>#REF!=K1296</f>
        <v>#REF!</v>
      </c>
      <c r="Z1296" t="e">
        <f>#REF!=L1296</f>
        <v>#REF!</v>
      </c>
      <c r="AA1296" t="b">
        <f t="shared" si="41"/>
        <v>1</v>
      </c>
    </row>
    <row r="1297" spans="1:27" ht="17.25" customHeight="1" thickTop="1" thickBot="1" x14ac:dyDescent="0.3">
      <c r="A1297" s="88" t="s">
        <v>195</v>
      </c>
      <c r="B1297" s="70" t="s">
        <v>30</v>
      </c>
      <c r="C1297" s="73" t="str">
        <f t="shared" si="40"/>
        <v>The Bellbird Primary School2029/2030</v>
      </c>
      <c r="D1297" s="85">
        <v>39</v>
      </c>
      <c r="E1297" s="85">
        <v>44</v>
      </c>
      <c r="F1297" s="85">
        <v>30</v>
      </c>
      <c r="G1297" s="85">
        <v>51</v>
      </c>
      <c r="H1297" s="85">
        <v>64</v>
      </c>
      <c r="I1297" s="85">
        <v>64</v>
      </c>
      <c r="J1297" s="85">
        <v>66</v>
      </c>
      <c r="K1297" s="85">
        <v>358</v>
      </c>
      <c r="L1297" s="76">
        <v>60</v>
      </c>
      <c r="P1297" t="e">
        <f>#REF!=A1297</f>
        <v>#REF!</v>
      </c>
      <c r="Q1297" t="e">
        <f>#REF!=B1297</f>
        <v>#REF!</v>
      </c>
      <c r="R1297" t="e">
        <f>#REF!=D1297</f>
        <v>#REF!</v>
      </c>
      <c r="S1297" t="e">
        <f>#REF!=E1297</f>
        <v>#REF!</v>
      </c>
      <c r="T1297" t="e">
        <f>#REF!=F1297</f>
        <v>#REF!</v>
      </c>
      <c r="U1297" t="e">
        <f>#REF!=G1297</f>
        <v>#REF!</v>
      </c>
      <c r="V1297" t="e">
        <f>#REF!=H1297</f>
        <v>#REF!</v>
      </c>
      <c r="W1297" t="e">
        <f>#REF!=I1297</f>
        <v>#REF!</v>
      </c>
      <c r="X1297" t="e">
        <f>#REF!=J1297</f>
        <v>#REF!</v>
      </c>
      <c r="Y1297" t="e">
        <f>#REF!=K1297</f>
        <v>#REF!</v>
      </c>
      <c r="Z1297" t="e">
        <f>#REF!=L1297</f>
        <v>#REF!</v>
      </c>
      <c r="AA1297" t="b">
        <f t="shared" si="41"/>
        <v>1</v>
      </c>
    </row>
    <row r="1298" spans="1:27" ht="17.25" customHeight="1" thickTop="1" thickBot="1" x14ac:dyDescent="0.3">
      <c r="A1298" s="89" t="s">
        <v>195</v>
      </c>
      <c r="B1298" s="107" t="s">
        <v>273</v>
      </c>
      <c r="C1298" s="73" t="str">
        <f t="shared" si="40"/>
        <v>The Bellbird Primary School2030/2031</v>
      </c>
      <c r="D1298" s="85">
        <v>36</v>
      </c>
      <c r="E1298" s="85">
        <v>40</v>
      </c>
      <c r="F1298" s="85">
        <v>44</v>
      </c>
      <c r="G1298" s="85">
        <v>31</v>
      </c>
      <c r="H1298" s="85">
        <v>53</v>
      </c>
      <c r="I1298" s="85">
        <v>65</v>
      </c>
      <c r="J1298" s="85">
        <v>66</v>
      </c>
      <c r="K1298" s="85">
        <v>335</v>
      </c>
      <c r="L1298" s="77">
        <v>60</v>
      </c>
      <c r="P1298" t="e">
        <f>#REF!=A1298</f>
        <v>#REF!</v>
      </c>
      <c r="Q1298" t="e">
        <f>#REF!=B1298</f>
        <v>#REF!</v>
      </c>
      <c r="R1298" t="e">
        <f>#REF!=D1298</f>
        <v>#REF!</v>
      </c>
      <c r="S1298" t="e">
        <f>#REF!=E1298</f>
        <v>#REF!</v>
      </c>
      <c r="T1298" t="e">
        <f>#REF!=F1298</f>
        <v>#REF!</v>
      </c>
      <c r="U1298" t="e">
        <f>#REF!=G1298</f>
        <v>#REF!</v>
      </c>
      <c r="V1298" t="e">
        <f>#REF!=H1298</f>
        <v>#REF!</v>
      </c>
      <c r="W1298" t="e">
        <f>#REF!=I1298</f>
        <v>#REF!</v>
      </c>
      <c r="X1298" t="e">
        <f>#REF!=J1298</f>
        <v>#REF!</v>
      </c>
      <c r="Y1298" t="e">
        <f>#REF!=K1298</f>
        <v>#REF!</v>
      </c>
      <c r="Z1298" t="e">
        <f>#REF!=L1298</f>
        <v>#REF!</v>
      </c>
      <c r="AA1298" t="b">
        <f t="shared" si="41"/>
        <v>1</v>
      </c>
    </row>
    <row r="1299" spans="1:27" ht="17.25" customHeight="1" thickTop="1" thickBot="1" x14ac:dyDescent="0.3">
      <c r="A1299" s="90" t="s">
        <v>196</v>
      </c>
      <c r="B1299" s="109" t="s">
        <v>39</v>
      </c>
      <c r="C1299" s="73" t="str">
        <f t="shared" si="40"/>
        <v>The Icknield Primary School2022/2023</v>
      </c>
      <c r="D1299" s="85">
        <v>25</v>
      </c>
      <c r="E1299" s="85">
        <v>29</v>
      </c>
      <c r="F1299" s="85">
        <v>31</v>
      </c>
      <c r="G1299" s="85">
        <v>26</v>
      </c>
      <c r="H1299" s="85">
        <v>29</v>
      </c>
      <c r="I1299" s="85">
        <v>28</v>
      </c>
      <c r="J1299" s="85">
        <v>32</v>
      </c>
      <c r="K1299" s="85">
        <v>200</v>
      </c>
      <c r="L1299" s="152">
        <v>0</v>
      </c>
      <c r="P1299" t="e">
        <f>#REF!=A1299</f>
        <v>#REF!</v>
      </c>
      <c r="Q1299" t="e">
        <f>#REF!=B1299</f>
        <v>#REF!</v>
      </c>
      <c r="R1299" t="e">
        <f>#REF!=D1299</f>
        <v>#REF!</v>
      </c>
      <c r="S1299" t="e">
        <f>#REF!=E1299</f>
        <v>#REF!</v>
      </c>
      <c r="T1299" t="e">
        <f>#REF!=F1299</f>
        <v>#REF!</v>
      </c>
      <c r="U1299" t="e">
        <f>#REF!=G1299</f>
        <v>#REF!</v>
      </c>
      <c r="V1299" t="e">
        <f>#REF!=H1299</f>
        <v>#REF!</v>
      </c>
      <c r="W1299" t="e">
        <f>#REF!=I1299</f>
        <v>#REF!</v>
      </c>
      <c r="X1299" t="e">
        <f>#REF!=J1299</f>
        <v>#REF!</v>
      </c>
      <c r="Y1299" t="e">
        <f>#REF!=K1299</f>
        <v>#REF!</v>
      </c>
      <c r="Z1299" t="e">
        <f>#REF!=L1299</f>
        <v>#REF!</v>
      </c>
      <c r="AA1299" t="b">
        <f t="shared" si="41"/>
        <v>1</v>
      </c>
    </row>
    <row r="1300" spans="1:27" ht="17.25" customHeight="1" thickTop="1" thickBot="1" x14ac:dyDescent="0.3">
      <c r="A1300" s="65" t="s">
        <v>196</v>
      </c>
      <c r="B1300" s="66" t="s">
        <v>40</v>
      </c>
      <c r="C1300" s="73" t="str">
        <f t="shared" si="40"/>
        <v>The Icknield Primary School2023/2024</v>
      </c>
      <c r="D1300" s="85">
        <v>28</v>
      </c>
      <c r="E1300" s="85">
        <v>30</v>
      </c>
      <c r="F1300" s="85">
        <v>28</v>
      </c>
      <c r="G1300" s="85">
        <v>32</v>
      </c>
      <c r="H1300" s="85">
        <v>27</v>
      </c>
      <c r="I1300" s="85">
        <v>28</v>
      </c>
      <c r="J1300" s="85">
        <v>27</v>
      </c>
      <c r="K1300" s="85">
        <v>200</v>
      </c>
      <c r="L1300" s="151">
        <v>0</v>
      </c>
      <c r="P1300" t="e">
        <f>#REF!=A1300</f>
        <v>#REF!</v>
      </c>
      <c r="Q1300" t="e">
        <f>#REF!=B1300</f>
        <v>#REF!</v>
      </c>
      <c r="R1300" t="e">
        <f>#REF!=D1300</f>
        <v>#REF!</v>
      </c>
      <c r="S1300" t="e">
        <f>#REF!=E1300</f>
        <v>#REF!</v>
      </c>
      <c r="T1300" t="e">
        <f>#REF!=F1300</f>
        <v>#REF!</v>
      </c>
      <c r="U1300" t="e">
        <f>#REF!=G1300</f>
        <v>#REF!</v>
      </c>
      <c r="V1300" t="e">
        <f>#REF!=H1300</f>
        <v>#REF!</v>
      </c>
      <c r="W1300" t="e">
        <f>#REF!=I1300</f>
        <v>#REF!</v>
      </c>
      <c r="X1300" t="e">
        <f>#REF!=J1300</f>
        <v>#REF!</v>
      </c>
      <c r="Y1300" t="e">
        <f>#REF!=K1300</f>
        <v>#REF!</v>
      </c>
      <c r="Z1300" t="e">
        <f>#REF!=L1300</f>
        <v>#REF!</v>
      </c>
      <c r="AA1300" t="b">
        <f t="shared" si="41"/>
        <v>1</v>
      </c>
    </row>
    <row r="1301" spans="1:27" ht="17.25" customHeight="1" thickTop="1" thickBot="1" x14ac:dyDescent="0.3">
      <c r="A1301" s="67" t="s">
        <v>196</v>
      </c>
      <c r="B1301" s="68" t="s">
        <v>25</v>
      </c>
      <c r="C1301" s="73" t="str">
        <f t="shared" si="40"/>
        <v>The Icknield Primary School2024/2025</v>
      </c>
      <c r="D1301" s="85">
        <v>23</v>
      </c>
      <c r="E1301" s="85">
        <v>28</v>
      </c>
      <c r="F1301" s="85">
        <v>31</v>
      </c>
      <c r="G1301" s="85">
        <v>27</v>
      </c>
      <c r="H1301" s="85">
        <v>32</v>
      </c>
      <c r="I1301" s="85">
        <v>25</v>
      </c>
      <c r="J1301" s="85">
        <v>30</v>
      </c>
      <c r="K1301" s="85">
        <v>196</v>
      </c>
      <c r="L1301" s="74">
        <v>0</v>
      </c>
      <c r="P1301" t="e">
        <f>#REF!=A1301</f>
        <v>#REF!</v>
      </c>
      <c r="Q1301" t="e">
        <f>#REF!=B1301</f>
        <v>#REF!</v>
      </c>
      <c r="R1301" t="e">
        <f>#REF!=D1301</f>
        <v>#REF!</v>
      </c>
      <c r="S1301" t="e">
        <f>#REF!=E1301</f>
        <v>#REF!</v>
      </c>
      <c r="T1301" t="e">
        <f>#REF!=F1301</f>
        <v>#REF!</v>
      </c>
      <c r="U1301" t="e">
        <f>#REF!=G1301</f>
        <v>#REF!</v>
      </c>
      <c r="V1301" t="e">
        <f>#REF!=H1301</f>
        <v>#REF!</v>
      </c>
      <c r="W1301" t="e">
        <f>#REF!=I1301</f>
        <v>#REF!</v>
      </c>
      <c r="X1301" t="e">
        <f>#REF!=J1301</f>
        <v>#REF!</v>
      </c>
      <c r="Y1301" t="e">
        <f>#REF!=K1301</f>
        <v>#REF!</v>
      </c>
      <c r="Z1301" t="e">
        <f>#REF!=L1301</f>
        <v>#REF!</v>
      </c>
      <c r="AA1301" t="b">
        <f t="shared" si="41"/>
        <v>1</v>
      </c>
    </row>
    <row r="1302" spans="1:27" ht="17.25" customHeight="1" thickTop="1" thickBot="1" x14ac:dyDescent="0.3">
      <c r="A1302" s="67" t="s">
        <v>196</v>
      </c>
      <c r="B1302" s="68" t="s">
        <v>26</v>
      </c>
      <c r="C1302" s="73" t="str">
        <f t="shared" si="40"/>
        <v>The Icknield Primary School2025/2026</v>
      </c>
      <c r="D1302" s="85">
        <v>27</v>
      </c>
      <c r="E1302" s="85">
        <v>21</v>
      </c>
      <c r="F1302" s="85">
        <v>28</v>
      </c>
      <c r="G1302" s="85">
        <v>30</v>
      </c>
      <c r="H1302" s="85">
        <v>25</v>
      </c>
      <c r="I1302" s="85">
        <v>30</v>
      </c>
      <c r="J1302" s="85">
        <v>25</v>
      </c>
      <c r="K1302" s="85">
        <v>186</v>
      </c>
      <c r="L1302" s="75">
        <v>30</v>
      </c>
      <c r="P1302" t="e">
        <f>#REF!=A1302</f>
        <v>#REF!</v>
      </c>
      <c r="Q1302" t="e">
        <f>#REF!=B1302</f>
        <v>#REF!</v>
      </c>
      <c r="R1302" t="e">
        <f>#REF!=D1302</f>
        <v>#REF!</v>
      </c>
      <c r="S1302" t="e">
        <f>#REF!=E1302</f>
        <v>#REF!</v>
      </c>
      <c r="T1302" t="e">
        <f>#REF!=F1302</f>
        <v>#REF!</v>
      </c>
      <c r="U1302" t="e">
        <f>#REF!=G1302</f>
        <v>#REF!</v>
      </c>
      <c r="V1302" t="e">
        <f>#REF!=H1302</f>
        <v>#REF!</v>
      </c>
      <c r="W1302" t="e">
        <f>#REF!=I1302</f>
        <v>#REF!</v>
      </c>
      <c r="X1302" t="e">
        <f>#REF!=J1302</f>
        <v>#REF!</v>
      </c>
      <c r="Y1302" t="e">
        <f>#REF!=K1302</f>
        <v>#REF!</v>
      </c>
      <c r="Z1302" t="e">
        <f>#REF!=L1302</f>
        <v>#REF!</v>
      </c>
      <c r="AA1302" t="b">
        <f t="shared" si="41"/>
        <v>1</v>
      </c>
    </row>
    <row r="1303" spans="1:27" ht="17.25" customHeight="1" thickTop="1" thickBot="1" x14ac:dyDescent="0.3">
      <c r="A1303" s="86" t="s">
        <v>196</v>
      </c>
      <c r="B1303" s="69" t="s">
        <v>27</v>
      </c>
      <c r="C1303" s="73" t="str">
        <f t="shared" si="40"/>
        <v>The Icknield Primary School2026/2027</v>
      </c>
      <c r="D1303" s="85">
        <v>20</v>
      </c>
      <c r="E1303" s="85">
        <v>27</v>
      </c>
      <c r="F1303" s="85">
        <v>21</v>
      </c>
      <c r="G1303" s="85">
        <v>27</v>
      </c>
      <c r="H1303" s="85">
        <v>29</v>
      </c>
      <c r="I1303" s="85">
        <v>23</v>
      </c>
      <c r="J1303" s="85">
        <v>31</v>
      </c>
      <c r="K1303" s="85">
        <v>178</v>
      </c>
      <c r="L1303" s="76">
        <v>30</v>
      </c>
      <c r="P1303" t="e">
        <f>#REF!=A1303</f>
        <v>#REF!</v>
      </c>
      <c r="Q1303" t="e">
        <f>#REF!=B1303</f>
        <v>#REF!</v>
      </c>
      <c r="R1303" t="e">
        <f>#REF!=D1303</f>
        <v>#REF!</v>
      </c>
      <c r="S1303" t="e">
        <f>#REF!=E1303</f>
        <v>#REF!</v>
      </c>
      <c r="T1303" t="e">
        <f>#REF!=F1303</f>
        <v>#REF!</v>
      </c>
      <c r="U1303" t="e">
        <f>#REF!=G1303</f>
        <v>#REF!</v>
      </c>
      <c r="V1303" t="e">
        <f>#REF!=H1303</f>
        <v>#REF!</v>
      </c>
      <c r="W1303" t="e">
        <f>#REF!=I1303</f>
        <v>#REF!</v>
      </c>
      <c r="X1303" t="e">
        <f>#REF!=J1303</f>
        <v>#REF!</v>
      </c>
      <c r="Y1303" t="e">
        <f>#REF!=K1303</f>
        <v>#REF!</v>
      </c>
      <c r="Z1303" t="e">
        <f>#REF!=L1303</f>
        <v>#REF!</v>
      </c>
      <c r="AA1303" t="b">
        <f t="shared" si="41"/>
        <v>1</v>
      </c>
    </row>
    <row r="1304" spans="1:27" ht="17.25" customHeight="1" thickTop="1" thickBot="1" x14ac:dyDescent="0.3">
      <c r="A1304" s="87" t="s">
        <v>196</v>
      </c>
      <c r="B1304" s="70" t="s">
        <v>28</v>
      </c>
      <c r="C1304" s="73" t="str">
        <f t="shared" si="40"/>
        <v>The Icknield Primary School2027/2028</v>
      </c>
      <c r="D1304" s="85">
        <v>36</v>
      </c>
      <c r="E1304" s="85">
        <v>22</v>
      </c>
      <c r="F1304" s="85">
        <v>29</v>
      </c>
      <c r="G1304" s="85">
        <v>22</v>
      </c>
      <c r="H1304" s="85">
        <v>28</v>
      </c>
      <c r="I1304" s="85">
        <v>28</v>
      </c>
      <c r="J1304" s="85">
        <v>25</v>
      </c>
      <c r="K1304" s="85">
        <v>190</v>
      </c>
      <c r="L1304" s="76">
        <v>30</v>
      </c>
      <c r="P1304" t="e">
        <f>#REF!=A1304</f>
        <v>#REF!</v>
      </c>
      <c r="Q1304" t="e">
        <f>#REF!=B1304</f>
        <v>#REF!</v>
      </c>
      <c r="R1304" t="e">
        <f>#REF!=D1304</f>
        <v>#REF!</v>
      </c>
      <c r="S1304" t="e">
        <f>#REF!=E1304</f>
        <v>#REF!</v>
      </c>
      <c r="T1304" t="e">
        <f>#REF!=F1304</f>
        <v>#REF!</v>
      </c>
      <c r="U1304" t="e">
        <f>#REF!=G1304</f>
        <v>#REF!</v>
      </c>
      <c r="V1304" t="e">
        <f>#REF!=H1304</f>
        <v>#REF!</v>
      </c>
      <c r="W1304" t="e">
        <f>#REF!=I1304</f>
        <v>#REF!</v>
      </c>
      <c r="X1304" t="e">
        <f>#REF!=J1304</f>
        <v>#REF!</v>
      </c>
      <c r="Y1304" t="e">
        <f>#REF!=K1304</f>
        <v>#REF!</v>
      </c>
      <c r="Z1304" t="e">
        <f>#REF!=L1304</f>
        <v>#REF!</v>
      </c>
      <c r="AA1304" t="b">
        <f t="shared" si="41"/>
        <v>1</v>
      </c>
    </row>
    <row r="1305" spans="1:27" ht="17.25" customHeight="1" thickTop="1" thickBot="1" x14ac:dyDescent="0.3">
      <c r="A1305" s="87" t="s">
        <v>196</v>
      </c>
      <c r="B1305" s="70" t="s">
        <v>29</v>
      </c>
      <c r="C1305" s="73" t="str">
        <f t="shared" si="40"/>
        <v>The Icknield Primary School2028/2029</v>
      </c>
      <c r="D1305" s="85">
        <v>33</v>
      </c>
      <c r="E1305" s="85">
        <v>38</v>
      </c>
      <c r="F1305" s="85">
        <v>24</v>
      </c>
      <c r="G1305" s="85">
        <v>29</v>
      </c>
      <c r="H1305" s="85">
        <v>22</v>
      </c>
      <c r="I1305" s="85">
        <v>27</v>
      </c>
      <c r="J1305" s="85">
        <v>30</v>
      </c>
      <c r="K1305" s="85">
        <v>203</v>
      </c>
      <c r="L1305" s="76">
        <v>30</v>
      </c>
      <c r="P1305" t="e">
        <f>#REF!=A1305</f>
        <v>#REF!</v>
      </c>
      <c r="Q1305" t="e">
        <f>#REF!=B1305</f>
        <v>#REF!</v>
      </c>
      <c r="R1305" t="e">
        <f>#REF!=D1305</f>
        <v>#REF!</v>
      </c>
      <c r="S1305" t="e">
        <f>#REF!=E1305</f>
        <v>#REF!</v>
      </c>
      <c r="T1305" t="e">
        <f>#REF!=F1305</f>
        <v>#REF!</v>
      </c>
      <c r="U1305" t="e">
        <f>#REF!=G1305</f>
        <v>#REF!</v>
      </c>
      <c r="V1305" t="e">
        <f>#REF!=H1305</f>
        <v>#REF!</v>
      </c>
      <c r="W1305" t="e">
        <f>#REF!=I1305</f>
        <v>#REF!</v>
      </c>
      <c r="X1305" t="e">
        <f>#REF!=J1305</f>
        <v>#REF!</v>
      </c>
      <c r="Y1305" t="e">
        <f>#REF!=K1305</f>
        <v>#REF!</v>
      </c>
      <c r="Z1305" t="e">
        <f>#REF!=L1305</f>
        <v>#REF!</v>
      </c>
      <c r="AA1305" t="b">
        <f t="shared" si="41"/>
        <v>1</v>
      </c>
    </row>
    <row r="1306" spans="1:27" ht="17.25" customHeight="1" thickTop="1" thickBot="1" x14ac:dyDescent="0.3">
      <c r="A1306" s="88" t="s">
        <v>196</v>
      </c>
      <c r="B1306" s="70" t="s">
        <v>30</v>
      </c>
      <c r="C1306" s="73" t="str">
        <f t="shared" si="40"/>
        <v>The Icknield Primary School2029/2030</v>
      </c>
      <c r="D1306" s="85">
        <v>37</v>
      </c>
      <c r="E1306" s="85">
        <v>33</v>
      </c>
      <c r="F1306" s="85">
        <v>38</v>
      </c>
      <c r="G1306" s="85">
        <v>23</v>
      </c>
      <c r="H1306" s="85">
        <v>28</v>
      </c>
      <c r="I1306" s="85">
        <v>20</v>
      </c>
      <c r="J1306" s="85">
        <v>28</v>
      </c>
      <c r="K1306" s="85">
        <v>207</v>
      </c>
      <c r="L1306" s="76">
        <v>30</v>
      </c>
      <c r="P1306" t="e">
        <f>#REF!=A1306</f>
        <v>#REF!</v>
      </c>
      <c r="Q1306" t="e">
        <f>#REF!=B1306</f>
        <v>#REF!</v>
      </c>
      <c r="R1306" t="e">
        <f>#REF!=D1306</f>
        <v>#REF!</v>
      </c>
      <c r="S1306" t="e">
        <f>#REF!=E1306</f>
        <v>#REF!</v>
      </c>
      <c r="T1306" t="e">
        <f>#REF!=F1306</f>
        <v>#REF!</v>
      </c>
      <c r="U1306" t="e">
        <f>#REF!=G1306</f>
        <v>#REF!</v>
      </c>
      <c r="V1306" t="e">
        <f>#REF!=H1306</f>
        <v>#REF!</v>
      </c>
      <c r="W1306" t="e">
        <f>#REF!=I1306</f>
        <v>#REF!</v>
      </c>
      <c r="X1306" t="e">
        <f>#REF!=J1306</f>
        <v>#REF!</v>
      </c>
      <c r="Y1306" t="e">
        <f>#REF!=K1306</f>
        <v>#REF!</v>
      </c>
      <c r="Z1306" t="e">
        <f>#REF!=L1306</f>
        <v>#REF!</v>
      </c>
      <c r="AA1306" t="b">
        <f t="shared" si="41"/>
        <v>1</v>
      </c>
    </row>
    <row r="1307" spans="1:27" ht="17.25" customHeight="1" thickTop="1" thickBot="1" x14ac:dyDescent="0.3">
      <c r="A1307" s="89" t="s">
        <v>196</v>
      </c>
      <c r="B1307" s="107" t="s">
        <v>273</v>
      </c>
      <c r="C1307" s="73" t="str">
        <f t="shared" si="40"/>
        <v>The Icknield Primary School2030/2031</v>
      </c>
      <c r="D1307" s="85">
        <v>37</v>
      </c>
      <c r="E1307" s="85">
        <v>37</v>
      </c>
      <c r="F1307" s="85">
        <v>33</v>
      </c>
      <c r="G1307" s="85">
        <v>37</v>
      </c>
      <c r="H1307" s="85">
        <v>22</v>
      </c>
      <c r="I1307" s="85">
        <v>26</v>
      </c>
      <c r="J1307" s="85">
        <v>21</v>
      </c>
      <c r="K1307" s="85">
        <v>213</v>
      </c>
      <c r="L1307" s="77">
        <v>30</v>
      </c>
      <c r="P1307" t="e">
        <f>#REF!=A1307</f>
        <v>#REF!</v>
      </c>
      <c r="Q1307" t="e">
        <f>#REF!=B1307</f>
        <v>#REF!</v>
      </c>
      <c r="R1307" t="e">
        <f>#REF!=D1307</f>
        <v>#REF!</v>
      </c>
      <c r="S1307" t="e">
        <f>#REF!=E1307</f>
        <v>#REF!</v>
      </c>
      <c r="T1307" t="e">
        <f>#REF!=F1307</f>
        <v>#REF!</v>
      </c>
      <c r="U1307" t="e">
        <f>#REF!=G1307</f>
        <v>#REF!</v>
      </c>
      <c r="V1307" t="e">
        <f>#REF!=H1307</f>
        <v>#REF!</v>
      </c>
      <c r="W1307" t="e">
        <f>#REF!=I1307</f>
        <v>#REF!</v>
      </c>
      <c r="X1307" t="e">
        <f>#REF!=J1307</f>
        <v>#REF!</v>
      </c>
      <c r="Y1307" t="e">
        <f>#REF!=K1307</f>
        <v>#REF!</v>
      </c>
      <c r="Z1307" t="e">
        <f>#REF!=L1307</f>
        <v>#REF!</v>
      </c>
      <c r="AA1307" t="b">
        <f t="shared" si="41"/>
        <v>1</v>
      </c>
    </row>
    <row r="1308" spans="1:27" ht="17.25" customHeight="1" thickTop="1" thickBot="1" x14ac:dyDescent="0.3">
      <c r="A1308" s="90" t="s">
        <v>197</v>
      </c>
      <c r="B1308" s="109" t="s">
        <v>39</v>
      </c>
      <c r="C1308" s="73" t="str">
        <f t="shared" si="40"/>
        <v>Alconbury CofE Primary School2022/2023</v>
      </c>
      <c r="D1308" s="85">
        <v>30</v>
      </c>
      <c r="E1308" s="85">
        <v>30</v>
      </c>
      <c r="F1308" s="85">
        <v>32</v>
      </c>
      <c r="G1308" s="85">
        <v>29</v>
      </c>
      <c r="H1308" s="85">
        <v>31</v>
      </c>
      <c r="I1308" s="85">
        <v>30</v>
      </c>
      <c r="J1308" s="85">
        <v>22</v>
      </c>
      <c r="K1308" s="85">
        <v>204</v>
      </c>
      <c r="L1308" s="152">
        <v>0</v>
      </c>
      <c r="P1308" t="e">
        <f>#REF!=A1308</f>
        <v>#REF!</v>
      </c>
      <c r="Q1308" t="e">
        <f>#REF!=B1308</f>
        <v>#REF!</v>
      </c>
      <c r="R1308" t="e">
        <f>#REF!=D1308</f>
        <v>#REF!</v>
      </c>
      <c r="S1308" t="e">
        <f>#REF!=E1308</f>
        <v>#REF!</v>
      </c>
      <c r="T1308" t="e">
        <f>#REF!=F1308</f>
        <v>#REF!</v>
      </c>
      <c r="U1308" t="e">
        <f>#REF!=G1308</f>
        <v>#REF!</v>
      </c>
      <c r="V1308" t="e">
        <f>#REF!=H1308</f>
        <v>#REF!</v>
      </c>
      <c r="W1308" t="e">
        <f>#REF!=I1308</f>
        <v>#REF!</v>
      </c>
      <c r="X1308" t="e">
        <f>#REF!=J1308</f>
        <v>#REF!</v>
      </c>
      <c r="Y1308" t="e">
        <f>#REF!=K1308</f>
        <v>#REF!</v>
      </c>
      <c r="Z1308" t="e">
        <f>#REF!=L1308</f>
        <v>#REF!</v>
      </c>
      <c r="AA1308" t="b">
        <f t="shared" si="41"/>
        <v>1</v>
      </c>
    </row>
    <row r="1309" spans="1:27" ht="17.25" customHeight="1" thickTop="1" thickBot="1" x14ac:dyDescent="0.3">
      <c r="A1309" s="65" t="s">
        <v>197</v>
      </c>
      <c r="B1309" s="66" t="s">
        <v>40</v>
      </c>
      <c r="C1309" s="73" t="str">
        <f t="shared" si="40"/>
        <v>Alconbury CofE Primary School2023/2024</v>
      </c>
      <c r="D1309" s="85">
        <v>29</v>
      </c>
      <c r="E1309" s="85">
        <v>25</v>
      </c>
      <c r="F1309" s="85">
        <v>30</v>
      </c>
      <c r="G1309" s="85">
        <v>30</v>
      </c>
      <c r="H1309" s="85">
        <v>28</v>
      </c>
      <c r="I1309" s="85">
        <v>28</v>
      </c>
      <c r="J1309" s="85">
        <v>29</v>
      </c>
      <c r="K1309" s="85">
        <v>199</v>
      </c>
      <c r="L1309" s="151">
        <v>0</v>
      </c>
      <c r="P1309" t="e">
        <f>#REF!=A1309</f>
        <v>#REF!</v>
      </c>
      <c r="Q1309" t="e">
        <f>#REF!=B1309</f>
        <v>#REF!</v>
      </c>
      <c r="R1309" t="e">
        <f>#REF!=D1309</f>
        <v>#REF!</v>
      </c>
      <c r="S1309" t="e">
        <f>#REF!=E1309</f>
        <v>#REF!</v>
      </c>
      <c r="T1309" t="e">
        <f>#REF!=F1309</f>
        <v>#REF!</v>
      </c>
      <c r="U1309" t="e">
        <f>#REF!=G1309</f>
        <v>#REF!</v>
      </c>
      <c r="V1309" t="e">
        <f>#REF!=H1309</f>
        <v>#REF!</v>
      </c>
      <c r="W1309" t="e">
        <f>#REF!=I1309</f>
        <v>#REF!</v>
      </c>
      <c r="X1309" t="e">
        <f>#REF!=J1309</f>
        <v>#REF!</v>
      </c>
      <c r="Y1309" t="e">
        <f>#REF!=K1309</f>
        <v>#REF!</v>
      </c>
      <c r="Z1309" t="e">
        <f>#REF!=L1309</f>
        <v>#REF!</v>
      </c>
      <c r="AA1309" t="b">
        <f t="shared" si="41"/>
        <v>1</v>
      </c>
    </row>
    <row r="1310" spans="1:27" ht="17.25" customHeight="1" thickTop="1" thickBot="1" x14ac:dyDescent="0.3">
      <c r="A1310" s="67" t="s">
        <v>197</v>
      </c>
      <c r="B1310" s="68" t="s">
        <v>25</v>
      </c>
      <c r="C1310" s="73" t="str">
        <f t="shared" si="40"/>
        <v>Alconbury CofE Primary School2024/2025</v>
      </c>
      <c r="D1310" s="85">
        <v>29</v>
      </c>
      <c r="E1310" s="85">
        <v>29</v>
      </c>
      <c r="F1310" s="85">
        <v>30</v>
      </c>
      <c r="G1310" s="85">
        <v>29</v>
      </c>
      <c r="H1310" s="85">
        <v>31</v>
      </c>
      <c r="I1310" s="85">
        <v>30</v>
      </c>
      <c r="J1310" s="85">
        <v>28</v>
      </c>
      <c r="K1310" s="85">
        <v>206</v>
      </c>
      <c r="L1310" s="74">
        <v>0</v>
      </c>
      <c r="P1310" t="e">
        <f>#REF!=A1310</f>
        <v>#REF!</v>
      </c>
      <c r="Q1310" t="e">
        <f>#REF!=B1310</f>
        <v>#REF!</v>
      </c>
      <c r="R1310" t="e">
        <f>#REF!=D1310</f>
        <v>#REF!</v>
      </c>
      <c r="S1310" t="e">
        <f>#REF!=E1310</f>
        <v>#REF!</v>
      </c>
      <c r="T1310" t="e">
        <f>#REF!=F1310</f>
        <v>#REF!</v>
      </c>
      <c r="U1310" t="e">
        <f>#REF!=G1310</f>
        <v>#REF!</v>
      </c>
      <c r="V1310" t="e">
        <f>#REF!=H1310</f>
        <v>#REF!</v>
      </c>
      <c r="W1310" t="e">
        <f>#REF!=I1310</f>
        <v>#REF!</v>
      </c>
      <c r="X1310" t="e">
        <f>#REF!=J1310</f>
        <v>#REF!</v>
      </c>
      <c r="Y1310" t="e">
        <f>#REF!=K1310</f>
        <v>#REF!</v>
      </c>
      <c r="Z1310" t="e">
        <f>#REF!=L1310</f>
        <v>#REF!</v>
      </c>
      <c r="AA1310" t="b">
        <f t="shared" si="41"/>
        <v>1</v>
      </c>
    </row>
    <row r="1311" spans="1:27" ht="17.25" customHeight="1" thickTop="1" thickBot="1" x14ac:dyDescent="0.3">
      <c r="A1311" s="67" t="s">
        <v>197</v>
      </c>
      <c r="B1311" s="68" t="s">
        <v>26</v>
      </c>
      <c r="C1311" s="73" t="str">
        <f t="shared" si="40"/>
        <v>Alconbury CofE Primary School2025/2026</v>
      </c>
      <c r="D1311" s="85">
        <v>31</v>
      </c>
      <c r="E1311" s="85">
        <v>28</v>
      </c>
      <c r="F1311" s="85">
        <v>30</v>
      </c>
      <c r="G1311" s="85">
        <v>30</v>
      </c>
      <c r="H1311" s="85">
        <v>27</v>
      </c>
      <c r="I1311" s="85">
        <v>31</v>
      </c>
      <c r="J1311" s="85">
        <v>30</v>
      </c>
      <c r="K1311" s="85">
        <v>207</v>
      </c>
      <c r="L1311" s="75">
        <v>30</v>
      </c>
      <c r="P1311" t="e">
        <f>#REF!=A1311</f>
        <v>#REF!</v>
      </c>
      <c r="Q1311" t="e">
        <f>#REF!=B1311</f>
        <v>#REF!</v>
      </c>
      <c r="R1311" t="e">
        <f>#REF!=D1311</f>
        <v>#REF!</v>
      </c>
      <c r="S1311" t="e">
        <f>#REF!=E1311</f>
        <v>#REF!</v>
      </c>
      <c r="T1311" t="e">
        <f>#REF!=F1311</f>
        <v>#REF!</v>
      </c>
      <c r="U1311" t="e">
        <f>#REF!=G1311</f>
        <v>#REF!</v>
      </c>
      <c r="V1311" t="e">
        <f>#REF!=H1311</f>
        <v>#REF!</v>
      </c>
      <c r="W1311" t="e">
        <f>#REF!=I1311</f>
        <v>#REF!</v>
      </c>
      <c r="X1311" t="e">
        <f>#REF!=J1311</f>
        <v>#REF!</v>
      </c>
      <c r="Y1311" t="e">
        <f>#REF!=K1311</f>
        <v>#REF!</v>
      </c>
      <c r="Z1311" t="e">
        <f>#REF!=L1311</f>
        <v>#REF!</v>
      </c>
      <c r="AA1311" t="b">
        <f t="shared" si="41"/>
        <v>1</v>
      </c>
    </row>
    <row r="1312" spans="1:27" ht="17.25" customHeight="1" thickTop="1" thickBot="1" x14ac:dyDescent="0.3">
      <c r="A1312" s="86" t="s">
        <v>197</v>
      </c>
      <c r="B1312" s="69" t="s">
        <v>27</v>
      </c>
      <c r="C1312" s="73" t="str">
        <f t="shared" si="40"/>
        <v>Alconbury CofE Primary School2026/2027</v>
      </c>
      <c r="D1312" s="85">
        <v>30</v>
      </c>
      <c r="E1312" s="85">
        <v>30</v>
      </c>
      <c r="F1312" s="85">
        <v>30</v>
      </c>
      <c r="G1312" s="85">
        <v>29</v>
      </c>
      <c r="H1312" s="85">
        <v>29</v>
      </c>
      <c r="I1312" s="85">
        <v>27</v>
      </c>
      <c r="J1312" s="85">
        <v>31</v>
      </c>
      <c r="K1312" s="85">
        <v>206</v>
      </c>
      <c r="L1312" s="76">
        <v>30</v>
      </c>
      <c r="P1312" t="e">
        <f>#REF!=A1312</f>
        <v>#REF!</v>
      </c>
      <c r="Q1312" t="e">
        <f>#REF!=B1312</f>
        <v>#REF!</v>
      </c>
      <c r="R1312" t="e">
        <f>#REF!=D1312</f>
        <v>#REF!</v>
      </c>
      <c r="S1312" t="e">
        <f>#REF!=E1312</f>
        <v>#REF!</v>
      </c>
      <c r="T1312" t="e">
        <f>#REF!=F1312</f>
        <v>#REF!</v>
      </c>
      <c r="U1312" t="e">
        <f>#REF!=G1312</f>
        <v>#REF!</v>
      </c>
      <c r="V1312" t="e">
        <f>#REF!=H1312</f>
        <v>#REF!</v>
      </c>
      <c r="W1312" t="e">
        <f>#REF!=I1312</f>
        <v>#REF!</v>
      </c>
      <c r="X1312" t="e">
        <f>#REF!=J1312</f>
        <v>#REF!</v>
      </c>
      <c r="Y1312" t="e">
        <f>#REF!=K1312</f>
        <v>#REF!</v>
      </c>
      <c r="Z1312" t="e">
        <f>#REF!=L1312</f>
        <v>#REF!</v>
      </c>
      <c r="AA1312" t="b">
        <f t="shared" si="41"/>
        <v>1</v>
      </c>
    </row>
    <row r="1313" spans="1:27" ht="17.25" customHeight="1" thickTop="1" thickBot="1" x14ac:dyDescent="0.3">
      <c r="A1313" s="87" t="s">
        <v>197</v>
      </c>
      <c r="B1313" s="70" t="s">
        <v>28</v>
      </c>
      <c r="C1313" s="73" t="str">
        <f t="shared" si="40"/>
        <v>Alconbury CofE Primary School2027/2028</v>
      </c>
      <c r="D1313" s="85">
        <v>24</v>
      </c>
      <c r="E1313" s="85">
        <v>29</v>
      </c>
      <c r="F1313" s="85">
        <v>32</v>
      </c>
      <c r="G1313" s="85">
        <v>29</v>
      </c>
      <c r="H1313" s="85">
        <v>28</v>
      </c>
      <c r="I1313" s="85">
        <v>29</v>
      </c>
      <c r="J1313" s="85">
        <v>27</v>
      </c>
      <c r="K1313" s="85">
        <v>198</v>
      </c>
      <c r="L1313" s="76">
        <v>30</v>
      </c>
      <c r="P1313" t="e">
        <f>#REF!=A1313</f>
        <v>#REF!</v>
      </c>
      <c r="Q1313" t="e">
        <f>#REF!=B1313</f>
        <v>#REF!</v>
      </c>
      <c r="R1313" t="e">
        <f>#REF!=D1313</f>
        <v>#REF!</v>
      </c>
      <c r="S1313" t="e">
        <f>#REF!=E1313</f>
        <v>#REF!</v>
      </c>
      <c r="T1313" t="e">
        <f>#REF!=F1313</f>
        <v>#REF!</v>
      </c>
      <c r="U1313" t="e">
        <f>#REF!=G1313</f>
        <v>#REF!</v>
      </c>
      <c r="V1313" t="e">
        <f>#REF!=H1313</f>
        <v>#REF!</v>
      </c>
      <c r="W1313" t="e">
        <f>#REF!=I1313</f>
        <v>#REF!</v>
      </c>
      <c r="X1313" t="e">
        <f>#REF!=J1313</f>
        <v>#REF!</v>
      </c>
      <c r="Y1313" t="e">
        <f>#REF!=K1313</f>
        <v>#REF!</v>
      </c>
      <c r="Z1313" t="e">
        <f>#REF!=L1313</f>
        <v>#REF!</v>
      </c>
      <c r="AA1313" t="b">
        <f t="shared" si="41"/>
        <v>1</v>
      </c>
    </row>
    <row r="1314" spans="1:27" ht="17.25" customHeight="1" thickTop="1" thickBot="1" x14ac:dyDescent="0.3">
      <c r="A1314" s="87" t="s">
        <v>197</v>
      </c>
      <c r="B1314" s="70" t="s">
        <v>29</v>
      </c>
      <c r="C1314" s="73" t="str">
        <f t="shared" si="40"/>
        <v>Alconbury CofE Primary School2028/2029</v>
      </c>
      <c r="D1314" s="85">
        <v>21</v>
      </c>
      <c r="E1314" s="85">
        <v>23</v>
      </c>
      <c r="F1314" s="85">
        <v>31</v>
      </c>
      <c r="G1314" s="85">
        <v>31</v>
      </c>
      <c r="H1314" s="85">
        <v>28</v>
      </c>
      <c r="I1314" s="85">
        <v>28</v>
      </c>
      <c r="J1314" s="85">
        <v>29</v>
      </c>
      <c r="K1314" s="85">
        <v>191</v>
      </c>
      <c r="L1314" s="76">
        <v>30</v>
      </c>
      <c r="P1314" t="e">
        <f>#REF!=A1314</f>
        <v>#REF!</v>
      </c>
      <c r="Q1314" t="e">
        <f>#REF!=B1314</f>
        <v>#REF!</v>
      </c>
      <c r="R1314" t="e">
        <f>#REF!=D1314</f>
        <v>#REF!</v>
      </c>
      <c r="S1314" t="e">
        <f>#REF!=E1314</f>
        <v>#REF!</v>
      </c>
      <c r="T1314" t="e">
        <f>#REF!=F1314</f>
        <v>#REF!</v>
      </c>
      <c r="U1314" t="e">
        <f>#REF!=G1314</f>
        <v>#REF!</v>
      </c>
      <c r="V1314" t="e">
        <f>#REF!=H1314</f>
        <v>#REF!</v>
      </c>
      <c r="W1314" t="e">
        <f>#REF!=I1314</f>
        <v>#REF!</v>
      </c>
      <c r="X1314" t="e">
        <f>#REF!=J1314</f>
        <v>#REF!</v>
      </c>
      <c r="Y1314" t="e">
        <f>#REF!=K1314</f>
        <v>#REF!</v>
      </c>
      <c r="Z1314" t="e">
        <f>#REF!=L1314</f>
        <v>#REF!</v>
      </c>
      <c r="AA1314" t="b">
        <f t="shared" si="41"/>
        <v>1</v>
      </c>
    </row>
    <row r="1315" spans="1:27" ht="17.25" customHeight="1" thickTop="1" thickBot="1" x14ac:dyDescent="0.3">
      <c r="A1315" s="88" t="s">
        <v>197</v>
      </c>
      <c r="B1315" s="70" t="s">
        <v>30</v>
      </c>
      <c r="C1315" s="73" t="str">
        <f t="shared" si="40"/>
        <v>Alconbury CofE Primary School2029/2030</v>
      </c>
      <c r="D1315" s="85">
        <v>31</v>
      </c>
      <c r="E1315" s="85">
        <v>20</v>
      </c>
      <c r="F1315" s="85">
        <v>25</v>
      </c>
      <c r="G1315" s="85">
        <v>30</v>
      </c>
      <c r="H1315" s="85">
        <v>30</v>
      </c>
      <c r="I1315" s="85">
        <v>28</v>
      </c>
      <c r="J1315" s="85">
        <v>28</v>
      </c>
      <c r="K1315" s="85">
        <v>192</v>
      </c>
      <c r="L1315" s="76">
        <v>30</v>
      </c>
      <c r="P1315" t="e">
        <f>#REF!=A1315</f>
        <v>#REF!</v>
      </c>
      <c r="Q1315" t="e">
        <f>#REF!=B1315</f>
        <v>#REF!</v>
      </c>
      <c r="R1315" t="e">
        <f>#REF!=D1315</f>
        <v>#REF!</v>
      </c>
      <c r="S1315" t="e">
        <f>#REF!=E1315</f>
        <v>#REF!</v>
      </c>
      <c r="T1315" t="e">
        <f>#REF!=F1315</f>
        <v>#REF!</v>
      </c>
      <c r="U1315" t="e">
        <f>#REF!=G1315</f>
        <v>#REF!</v>
      </c>
      <c r="V1315" t="e">
        <f>#REF!=H1315</f>
        <v>#REF!</v>
      </c>
      <c r="W1315" t="e">
        <f>#REF!=I1315</f>
        <v>#REF!</v>
      </c>
      <c r="X1315" t="e">
        <f>#REF!=J1315</f>
        <v>#REF!</v>
      </c>
      <c r="Y1315" t="e">
        <f>#REF!=K1315</f>
        <v>#REF!</v>
      </c>
      <c r="Z1315" t="e">
        <f>#REF!=L1315</f>
        <v>#REF!</v>
      </c>
      <c r="AA1315" t="b">
        <f t="shared" si="41"/>
        <v>1</v>
      </c>
    </row>
    <row r="1316" spans="1:27" ht="17.25" customHeight="1" thickTop="1" thickBot="1" x14ac:dyDescent="0.3">
      <c r="A1316" s="89" t="s">
        <v>197</v>
      </c>
      <c r="B1316" s="107" t="s">
        <v>273</v>
      </c>
      <c r="C1316" s="73" t="str">
        <f t="shared" si="40"/>
        <v>Alconbury CofE Primary School2030/2031</v>
      </c>
      <c r="D1316" s="85">
        <v>25</v>
      </c>
      <c r="E1316" s="85">
        <v>30</v>
      </c>
      <c r="F1316" s="85">
        <v>22</v>
      </c>
      <c r="G1316" s="85">
        <v>24</v>
      </c>
      <c r="H1316" s="85">
        <v>29</v>
      </c>
      <c r="I1316" s="85">
        <v>30</v>
      </c>
      <c r="J1316" s="85">
        <v>28</v>
      </c>
      <c r="K1316" s="85">
        <v>188</v>
      </c>
      <c r="L1316" s="77">
        <v>30</v>
      </c>
      <c r="P1316" t="e">
        <f>#REF!=A1316</f>
        <v>#REF!</v>
      </c>
      <c r="Q1316" t="e">
        <f>#REF!=B1316</f>
        <v>#REF!</v>
      </c>
      <c r="R1316" t="e">
        <f>#REF!=D1316</f>
        <v>#REF!</v>
      </c>
      <c r="S1316" t="e">
        <f>#REF!=E1316</f>
        <v>#REF!</v>
      </c>
      <c r="T1316" t="e">
        <f>#REF!=F1316</f>
        <v>#REF!</v>
      </c>
      <c r="U1316" t="e">
        <f>#REF!=G1316</f>
        <v>#REF!</v>
      </c>
      <c r="V1316" t="e">
        <f>#REF!=H1316</f>
        <v>#REF!</v>
      </c>
      <c r="W1316" t="e">
        <f>#REF!=I1316</f>
        <v>#REF!</v>
      </c>
      <c r="X1316" t="e">
        <f>#REF!=J1316</f>
        <v>#REF!</v>
      </c>
      <c r="Y1316" t="e">
        <f>#REF!=K1316</f>
        <v>#REF!</v>
      </c>
      <c r="Z1316" t="e">
        <f>#REF!=L1316</f>
        <v>#REF!</v>
      </c>
      <c r="AA1316" t="b">
        <f t="shared" si="41"/>
        <v>1</v>
      </c>
    </row>
    <row r="1317" spans="1:27" ht="17.25" customHeight="1" thickTop="1" thickBot="1" x14ac:dyDescent="0.3">
      <c r="A1317" s="90" t="s">
        <v>198</v>
      </c>
      <c r="B1317" s="109" t="s">
        <v>39</v>
      </c>
      <c r="C1317" s="73" t="str">
        <f t="shared" si="40"/>
        <v>Great Gidding - SCHOOL CLOSED2022/2023</v>
      </c>
      <c r="D1317" s="85">
        <v>2</v>
      </c>
      <c r="E1317" s="85">
        <v>6</v>
      </c>
      <c r="F1317" s="85">
        <v>7</v>
      </c>
      <c r="G1317" s="85">
        <v>8</v>
      </c>
      <c r="H1317" s="85">
        <v>1</v>
      </c>
      <c r="I1317" s="85">
        <v>10</v>
      </c>
      <c r="J1317" s="85">
        <v>10</v>
      </c>
      <c r="K1317" s="85">
        <v>44</v>
      </c>
      <c r="L1317" s="152">
        <v>0</v>
      </c>
      <c r="P1317" t="e">
        <f>#REF!=A1317</f>
        <v>#REF!</v>
      </c>
      <c r="Q1317" t="e">
        <f>#REF!=B1317</f>
        <v>#REF!</v>
      </c>
      <c r="R1317" t="e">
        <f>#REF!=D1317</f>
        <v>#REF!</v>
      </c>
      <c r="S1317" t="e">
        <f>#REF!=E1317</f>
        <v>#REF!</v>
      </c>
      <c r="T1317" t="e">
        <f>#REF!=F1317</f>
        <v>#REF!</v>
      </c>
      <c r="U1317" t="e">
        <f>#REF!=G1317</f>
        <v>#REF!</v>
      </c>
      <c r="V1317" t="e">
        <f>#REF!=H1317</f>
        <v>#REF!</v>
      </c>
      <c r="W1317" t="e">
        <f>#REF!=I1317</f>
        <v>#REF!</v>
      </c>
      <c r="X1317" t="e">
        <f>#REF!=J1317</f>
        <v>#REF!</v>
      </c>
      <c r="Y1317" t="e">
        <f>#REF!=K1317</f>
        <v>#REF!</v>
      </c>
      <c r="Z1317" t="e">
        <f>#REF!=L1317</f>
        <v>#REF!</v>
      </c>
      <c r="AA1317" t="b">
        <f t="shared" si="41"/>
        <v>1</v>
      </c>
    </row>
    <row r="1318" spans="1:27" ht="17.25" customHeight="1" thickTop="1" thickBot="1" x14ac:dyDescent="0.3">
      <c r="A1318" s="65" t="s">
        <v>198</v>
      </c>
      <c r="B1318" s="66" t="s">
        <v>40</v>
      </c>
      <c r="C1318" s="73" t="str">
        <f t="shared" si="40"/>
        <v>Great Gidding - SCHOOL CLOSED2023/2024</v>
      </c>
      <c r="D1318" s="85">
        <v>0</v>
      </c>
      <c r="E1318" s="85">
        <v>0</v>
      </c>
      <c r="F1318" s="85">
        <v>0</v>
      </c>
      <c r="G1318" s="85">
        <v>0</v>
      </c>
      <c r="H1318" s="85">
        <v>0</v>
      </c>
      <c r="I1318" s="85">
        <v>0</v>
      </c>
      <c r="J1318" s="85">
        <v>0</v>
      </c>
      <c r="K1318" s="85">
        <v>0</v>
      </c>
      <c r="L1318" s="151">
        <v>0</v>
      </c>
      <c r="P1318" t="e">
        <f>#REF!=A1318</f>
        <v>#REF!</v>
      </c>
      <c r="Q1318" t="e">
        <f>#REF!=B1318</f>
        <v>#REF!</v>
      </c>
      <c r="R1318" t="e">
        <f>#REF!=D1318</f>
        <v>#REF!</v>
      </c>
      <c r="S1318" t="e">
        <f>#REF!=E1318</f>
        <v>#REF!</v>
      </c>
      <c r="T1318" t="e">
        <f>#REF!=F1318</f>
        <v>#REF!</v>
      </c>
      <c r="U1318" t="e">
        <f>#REF!=G1318</f>
        <v>#REF!</v>
      </c>
      <c r="V1318" t="e">
        <f>#REF!=H1318</f>
        <v>#REF!</v>
      </c>
      <c r="W1318" t="e">
        <f>#REF!=I1318</f>
        <v>#REF!</v>
      </c>
      <c r="X1318" t="e">
        <f>#REF!=J1318</f>
        <v>#REF!</v>
      </c>
      <c r="Y1318" t="e">
        <f>#REF!=K1318</f>
        <v>#REF!</v>
      </c>
      <c r="Z1318" t="e">
        <f>#REF!=L1318</f>
        <v>#REF!</v>
      </c>
      <c r="AA1318" t="b">
        <f t="shared" si="41"/>
        <v>1</v>
      </c>
    </row>
    <row r="1319" spans="1:27" ht="17.25" customHeight="1" thickTop="1" thickBot="1" x14ac:dyDescent="0.3">
      <c r="A1319" s="67" t="s">
        <v>198</v>
      </c>
      <c r="B1319" s="68" t="s">
        <v>25</v>
      </c>
      <c r="C1319" s="73" t="str">
        <f t="shared" si="40"/>
        <v>Great Gidding - SCHOOL CLOSED2024/2025</v>
      </c>
      <c r="D1319" s="85">
        <v>0</v>
      </c>
      <c r="E1319" s="85">
        <v>0</v>
      </c>
      <c r="F1319" s="85">
        <v>0</v>
      </c>
      <c r="G1319" s="85">
        <v>0</v>
      </c>
      <c r="H1319" s="85">
        <v>0</v>
      </c>
      <c r="I1319" s="85">
        <v>0</v>
      </c>
      <c r="J1319" s="85">
        <v>0</v>
      </c>
      <c r="K1319" s="85">
        <v>0</v>
      </c>
      <c r="L1319" s="74">
        <v>0</v>
      </c>
      <c r="P1319" t="e">
        <f>#REF!=A1319</f>
        <v>#REF!</v>
      </c>
      <c r="Q1319" t="e">
        <f>#REF!=B1319</f>
        <v>#REF!</v>
      </c>
      <c r="R1319" t="e">
        <f>#REF!=D1319</f>
        <v>#REF!</v>
      </c>
      <c r="S1319" t="e">
        <f>#REF!=E1319</f>
        <v>#REF!</v>
      </c>
      <c r="T1319" t="e">
        <f>#REF!=F1319</f>
        <v>#REF!</v>
      </c>
      <c r="U1319" t="e">
        <f>#REF!=G1319</f>
        <v>#REF!</v>
      </c>
      <c r="V1319" t="e">
        <f>#REF!=H1319</f>
        <v>#REF!</v>
      </c>
      <c r="W1319" t="e">
        <f>#REF!=I1319</f>
        <v>#REF!</v>
      </c>
      <c r="X1319" t="e">
        <f>#REF!=J1319</f>
        <v>#REF!</v>
      </c>
      <c r="Y1319" t="e">
        <f>#REF!=K1319</f>
        <v>#REF!</v>
      </c>
      <c r="Z1319" t="e">
        <f>#REF!=L1319</f>
        <v>#REF!</v>
      </c>
      <c r="AA1319" t="b">
        <f t="shared" si="41"/>
        <v>1</v>
      </c>
    </row>
    <row r="1320" spans="1:27" ht="17.25" customHeight="1" thickTop="1" thickBot="1" x14ac:dyDescent="0.3">
      <c r="A1320" s="67" t="s">
        <v>198</v>
      </c>
      <c r="B1320" s="68" t="s">
        <v>26</v>
      </c>
      <c r="C1320" s="73" t="str">
        <f t="shared" si="40"/>
        <v>Great Gidding - SCHOOL CLOSED2025/2026</v>
      </c>
      <c r="D1320" s="85">
        <v>0</v>
      </c>
      <c r="E1320" s="85">
        <v>0</v>
      </c>
      <c r="F1320" s="85">
        <v>0</v>
      </c>
      <c r="G1320" s="85">
        <v>0</v>
      </c>
      <c r="H1320" s="85">
        <v>0</v>
      </c>
      <c r="I1320" s="85">
        <v>0</v>
      </c>
      <c r="J1320" s="85">
        <v>0</v>
      </c>
      <c r="K1320" s="85">
        <v>0</v>
      </c>
      <c r="L1320" s="75">
        <v>0</v>
      </c>
      <c r="P1320" t="e">
        <f>#REF!=A1320</f>
        <v>#REF!</v>
      </c>
      <c r="Q1320" t="e">
        <f>#REF!=B1320</f>
        <v>#REF!</v>
      </c>
      <c r="R1320" t="e">
        <f>#REF!=D1320</f>
        <v>#REF!</v>
      </c>
      <c r="S1320" t="e">
        <f>#REF!=E1320</f>
        <v>#REF!</v>
      </c>
      <c r="T1320" t="e">
        <f>#REF!=F1320</f>
        <v>#REF!</v>
      </c>
      <c r="U1320" t="e">
        <f>#REF!=G1320</f>
        <v>#REF!</v>
      </c>
      <c r="V1320" t="e">
        <f>#REF!=H1320</f>
        <v>#REF!</v>
      </c>
      <c r="W1320" t="e">
        <f>#REF!=I1320</f>
        <v>#REF!</v>
      </c>
      <c r="X1320" t="e">
        <f>#REF!=J1320</f>
        <v>#REF!</v>
      </c>
      <c r="Y1320" t="e">
        <f>#REF!=K1320</f>
        <v>#REF!</v>
      </c>
      <c r="Z1320" t="e">
        <f>#REF!=L1320</f>
        <v>#REF!</v>
      </c>
      <c r="AA1320" t="b">
        <f t="shared" si="41"/>
        <v>1</v>
      </c>
    </row>
    <row r="1321" spans="1:27" ht="17.25" customHeight="1" thickTop="1" thickBot="1" x14ac:dyDescent="0.3">
      <c r="A1321" s="86" t="s">
        <v>198</v>
      </c>
      <c r="B1321" s="69" t="s">
        <v>27</v>
      </c>
      <c r="C1321" s="73" t="str">
        <f t="shared" si="40"/>
        <v>Great Gidding - SCHOOL CLOSED2026/2027</v>
      </c>
      <c r="D1321" s="85">
        <v>0</v>
      </c>
      <c r="E1321" s="85">
        <v>0</v>
      </c>
      <c r="F1321" s="85">
        <v>0</v>
      </c>
      <c r="G1321" s="85">
        <v>0</v>
      </c>
      <c r="H1321" s="85">
        <v>0</v>
      </c>
      <c r="I1321" s="85">
        <v>0</v>
      </c>
      <c r="J1321" s="85">
        <v>0</v>
      </c>
      <c r="K1321" s="85">
        <v>0</v>
      </c>
      <c r="L1321" s="76">
        <v>0</v>
      </c>
      <c r="P1321" t="e">
        <f>#REF!=A1321</f>
        <v>#REF!</v>
      </c>
      <c r="Q1321" t="e">
        <f>#REF!=B1321</f>
        <v>#REF!</v>
      </c>
      <c r="R1321" t="e">
        <f>#REF!=D1321</f>
        <v>#REF!</v>
      </c>
      <c r="S1321" t="e">
        <f>#REF!=E1321</f>
        <v>#REF!</v>
      </c>
      <c r="T1321" t="e">
        <f>#REF!=F1321</f>
        <v>#REF!</v>
      </c>
      <c r="U1321" t="e">
        <f>#REF!=G1321</f>
        <v>#REF!</v>
      </c>
      <c r="V1321" t="e">
        <f>#REF!=H1321</f>
        <v>#REF!</v>
      </c>
      <c r="W1321" t="e">
        <f>#REF!=I1321</f>
        <v>#REF!</v>
      </c>
      <c r="X1321" t="e">
        <f>#REF!=J1321</f>
        <v>#REF!</v>
      </c>
      <c r="Y1321" t="e">
        <f>#REF!=K1321</f>
        <v>#REF!</v>
      </c>
      <c r="Z1321" t="e">
        <f>#REF!=L1321</f>
        <v>#REF!</v>
      </c>
      <c r="AA1321" t="b">
        <f t="shared" si="41"/>
        <v>1</v>
      </c>
    </row>
    <row r="1322" spans="1:27" ht="17.25" customHeight="1" thickTop="1" thickBot="1" x14ac:dyDescent="0.3">
      <c r="A1322" s="87" t="s">
        <v>198</v>
      </c>
      <c r="B1322" s="70" t="s">
        <v>28</v>
      </c>
      <c r="C1322" s="73" t="str">
        <f t="shared" si="40"/>
        <v>Great Gidding - SCHOOL CLOSED2027/2028</v>
      </c>
      <c r="D1322" s="85">
        <v>0</v>
      </c>
      <c r="E1322" s="85">
        <v>0</v>
      </c>
      <c r="F1322" s="85">
        <v>0</v>
      </c>
      <c r="G1322" s="85">
        <v>0</v>
      </c>
      <c r="H1322" s="85">
        <v>0</v>
      </c>
      <c r="I1322" s="85">
        <v>0</v>
      </c>
      <c r="J1322" s="85">
        <v>0</v>
      </c>
      <c r="K1322" s="85">
        <v>0</v>
      </c>
      <c r="L1322" s="76">
        <v>0</v>
      </c>
      <c r="P1322" t="e">
        <f>#REF!=A1322</f>
        <v>#REF!</v>
      </c>
      <c r="Q1322" t="e">
        <f>#REF!=B1322</f>
        <v>#REF!</v>
      </c>
      <c r="R1322" t="e">
        <f>#REF!=D1322</f>
        <v>#REF!</v>
      </c>
      <c r="S1322" t="e">
        <f>#REF!=E1322</f>
        <v>#REF!</v>
      </c>
      <c r="T1322" t="e">
        <f>#REF!=F1322</f>
        <v>#REF!</v>
      </c>
      <c r="U1322" t="e">
        <f>#REF!=G1322</f>
        <v>#REF!</v>
      </c>
      <c r="V1322" t="e">
        <f>#REF!=H1322</f>
        <v>#REF!</v>
      </c>
      <c r="W1322" t="e">
        <f>#REF!=I1322</f>
        <v>#REF!</v>
      </c>
      <c r="X1322" t="e">
        <f>#REF!=J1322</f>
        <v>#REF!</v>
      </c>
      <c r="Y1322" t="e">
        <f>#REF!=K1322</f>
        <v>#REF!</v>
      </c>
      <c r="Z1322" t="e">
        <f>#REF!=L1322</f>
        <v>#REF!</v>
      </c>
      <c r="AA1322" t="b">
        <f t="shared" si="41"/>
        <v>1</v>
      </c>
    </row>
    <row r="1323" spans="1:27" ht="17.25" customHeight="1" thickTop="1" thickBot="1" x14ac:dyDescent="0.3">
      <c r="A1323" s="87" t="s">
        <v>198</v>
      </c>
      <c r="B1323" s="70" t="s">
        <v>29</v>
      </c>
      <c r="C1323" s="73" t="str">
        <f t="shared" si="40"/>
        <v>Great Gidding - SCHOOL CLOSED2028/2029</v>
      </c>
      <c r="D1323" s="85">
        <v>0</v>
      </c>
      <c r="E1323" s="85">
        <v>0</v>
      </c>
      <c r="F1323" s="85">
        <v>0</v>
      </c>
      <c r="G1323" s="85">
        <v>0</v>
      </c>
      <c r="H1323" s="85">
        <v>0</v>
      </c>
      <c r="I1323" s="85">
        <v>0</v>
      </c>
      <c r="J1323" s="85">
        <v>0</v>
      </c>
      <c r="K1323" s="85">
        <v>0</v>
      </c>
      <c r="L1323" s="76">
        <v>0</v>
      </c>
      <c r="P1323" t="e">
        <f>#REF!=A1323</f>
        <v>#REF!</v>
      </c>
      <c r="Q1323" t="e">
        <f>#REF!=B1323</f>
        <v>#REF!</v>
      </c>
      <c r="R1323" t="e">
        <f>#REF!=D1323</f>
        <v>#REF!</v>
      </c>
      <c r="S1323" t="e">
        <f>#REF!=E1323</f>
        <v>#REF!</v>
      </c>
      <c r="T1323" t="e">
        <f>#REF!=F1323</f>
        <v>#REF!</v>
      </c>
      <c r="U1323" t="e">
        <f>#REF!=G1323</f>
        <v>#REF!</v>
      </c>
      <c r="V1323" t="e">
        <f>#REF!=H1323</f>
        <v>#REF!</v>
      </c>
      <c r="W1323" t="e">
        <f>#REF!=I1323</f>
        <v>#REF!</v>
      </c>
      <c r="X1323" t="e">
        <f>#REF!=J1323</f>
        <v>#REF!</v>
      </c>
      <c r="Y1323" t="e">
        <f>#REF!=K1323</f>
        <v>#REF!</v>
      </c>
      <c r="Z1323" t="e">
        <f>#REF!=L1323</f>
        <v>#REF!</v>
      </c>
      <c r="AA1323" t="b">
        <f t="shared" si="41"/>
        <v>1</v>
      </c>
    </row>
    <row r="1324" spans="1:27" ht="17.25" customHeight="1" thickTop="1" thickBot="1" x14ac:dyDescent="0.3">
      <c r="A1324" s="88" t="s">
        <v>198</v>
      </c>
      <c r="B1324" s="70" t="s">
        <v>30</v>
      </c>
      <c r="C1324" s="73" t="str">
        <f t="shared" si="40"/>
        <v>Great Gidding - SCHOOL CLOSED2029/2030</v>
      </c>
      <c r="D1324" s="85">
        <v>0</v>
      </c>
      <c r="E1324" s="85">
        <v>0</v>
      </c>
      <c r="F1324" s="85">
        <v>0</v>
      </c>
      <c r="G1324" s="85">
        <v>0</v>
      </c>
      <c r="H1324" s="85">
        <v>0</v>
      </c>
      <c r="I1324" s="85">
        <v>0</v>
      </c>
      <c r="J1324" s="85">
        <v>0</v>
      </c>
      <c r="K1324" s="85">
        <v>0</v>
      </c>
      <c r="L1324" s="76">
        <v>0</v>
      </c>
      <c r="P1324" t="e">
        <f>#REF!=A1324</f>
        <v>#REF!</v>
      </c>
      <c r="Q1324" t="e">
        <f>#REF!=B1324</f>
        <v>#REF!</v>
      </c>
      <c r="R1324" t="e">
        <f>#REF!=D1324</f>
        <v>#REF!</v>
      </c>
      <c r="S1324" t="e">
        <f>#REF!=E1324</f>
        <v>#REF!</v>
      </c>
      <c r="T1324" t="e">
        <f>#REF!=F1324</f>
        <v>#REF!</v>
      </c>
      <c r="U1324" t="e">
        <f>#REF!=G1324</f>
        <v>#REF!</v>
      </c>
      <c r="V1324" t="e">
        <f>#REF!=H1324</f>
        <v>#REF!</v>
      </c>
      <c r="W1324" t="e">
        <f>#REF!=I1324</f>
        <v>#REF!</v>
      </c>
      <c r="X1324" t="e">
        <f>#REF!=J1324</f>
        <v>#REF!</v>
      </c>
      <c r="Y1324" t="e">
        <f>#REF!=K1324</f>
        <v>#REF!</v>
      </c>
      <c r="Z1324" t="e">
        <f>#REF!=L1324</f>
        <v>#REF!</v>
      </c>
      <c r="AA1324" t="b">
        <f t="shared" si="41"/>
        <v>1</v>
      </c>
    </row>
    <row r="1325" spans="1:27" ht="17.25" customHeight="1" thickTop="1" thickBot="1" x14ac:dyDescent="0.3">
      <c r="A1325" s="89" t="s">
        <v>198</v>
      </c>
      <c r="B1325" s="107" t="s">
        <v>273</v>
      </c>
      <c r="C1325" s="73" t="str">
        <f t="shared" si="40"/>
        <v>Great Gidding - SCHOOL CLOSED2030/2031</v>
      </c>
      <c r="D1325" s="85">
        <v>0</v>
      </c>
      <c r="E1325" s="85">
        <v>0</v>
      </c>
      <c r="F1325" s="85">
        <v>0</v>
      </c>
      <c r="G1325" s="85">
        <v>0</v>
      </c>
      <c r="H1325" s="85">
        <v>0</v>
      </c>
      <c r="I1325" s="85">
        <v>0</v>
      </c>
      <c r="J1325" s="85">
        <v>0</v>
      </c>
      <c r="K1325" s="85">
        <v>0</v>
      </c>
      <c r="L1325" s="77">
        <v>0</v>
      </c>
      <c r="P1325" t="e">
        <f>#REF!=A1325</f>
        <v>#REF!</v>
      </c>
      <c r="Q1325" t="e">
        <f>#REF!=B1325</f>
        <v>#REF!</v>
      </c>
      <c r="R1325" t="e">
        <f>#REF!=D1325</f>
        <v>#REF!</v>
      </c>
      <c r="S1325" t="e">
        <f>#REF!=E1325</f>
        <v>#REF!</v>
      </c>
      <c r="T1325" t="e">
        <f>#REF!=F1325</f>
        <v>#REF!</v>
      </c>
      <c r="U1325" t="e">
        <f>#REF!=G1325</f>
        <v>#REF!</v>
      </c>
      <c r="V1325" t="e">
        <f>#REF!=H1325</f>
        <v>#REF!</v>
      </c>
      <c r="W1325" t="e">
        <f>#REF!=I1325</f>
        <v>#REF!</v>
      </c>
      <c r="X1325" t="e">
        <f>#REF!=J1325</f>
        <v>#REF!</v>
      </c>
      <c r="Y1325" t="e">
        <f>#REF!=K1325</f>
        <v>#REF!</v>
      </c>
      <c r="Z1325" t="e">
        <f>#REF!=L1325</f>
        <v>#REF!</v>
      </c>
      <c r="AA1325" t="b">
        <f t="shared" si="41"/>
        <v>1</v>
      </c>
    </row>
    <row r="1326" spans="1:27" ht="17.25" customHeight="1" thickTop="1" thickBot="1" x14ac:dyDescent="0.3">
      <c r="A1326" s="90" t="s">
        <v>199</v>
      </c>
      <c r="B1326" s="109" t="s">
        <v>39</v>
      </c>
      <c r="C1326" s="73" t="str">
        <f t="shared" si="40"/>
        <v>Sawtry Infants' School2022/2023</v>
      </c>
      <c r="D1326" s="85">
        <v>63</v>
      </c>
      <c r="E1326" s="85">
        <v>61</v>
      </c>
      <c r="F1326" s="85">
        <v>60</v>
      </c>
      <c r="G1326" s="85">
        <v>0</v>
      </c>
      <c r="H1326" s="85">
        <v>0</v>
      </c>
      <c r="I1326" s="85">
        <v>0</v>
      </c>
      <c r="J1326" s="85">
        <v>0</v>
      </c>
      <c r="K1326" s="85">
        <v>184</v>
      </c>
      <c r="L1326" s="152">
        <v>0</v>
      </c>
      <c r="P1326" t="e">
        <f>#REF!=A1326</f>
        <v>#REF!</v>
      </c>
      <c r="Q1326" t="e">
        <f>#REF!=B1326</f>
        <v>#REF!</v>
      </c>
      <c r="R1326" t="e">
        <f>#REF!=D1326</f>
        <v>#REF!</v>
      </c>
      <c r="S1326" t="e">
        <f>#REF!=E1326</f>
        <v>#REF!</v>
      </c>
      <c r="T1326" t="e">
        <f>#REF!=F1326</f>
        <v>#REF!</v>
      </c>
      <c r="U1326" t="e">
        <f>#REF!=G1326</f>
        <v>#REF!</v>
      </c>
      <c r="V1326" t="e">
        <f>#REF!=H1326</f>
        <v>#REF!</v>
      </c>
      <c r="W1326" t="e">
        <f>#REF!=I1326</f>
        <v>#REF!</v>
      </c>
      <c r="X1326" t="e">
        <f>#REF!=J1326</f>
        <v>#REF!</v>
      </c>
      <c r="Y1326" t="e">
        <f>#REF!=K1326</f>
        <v>#REF!</v>
      </c>
      <c r="Z1326" t="e">
        <f>#REF!=L1326</f>
        <v>#REF!</v>
      </c>
      <c r="AA1326" t="b">
        <f t="shared" si="41"/>
        <v>1</v>
      </c>
    </row>
    <row r="1327" spans="1:27" ht="17.25" customHeight="1" thickTop="1" thickBot="1" x14ac:dyDescent="0.3">
      <c r="A1327" s="65" t="s">
        <v>199</v>
      </c>
      <c r="B1327" s="66" t="s">
        <v>40</v>
      </c>
      <c r="C1327" s="73" t="str">
        <f t="shared" si="40"/>
        <v>Sawtry Infants' School2023/2024</v>
      </c>
      <c r="D1327" s="85">
        <v>65</v>
      </c>
      <c r="E1327" s="85">
        <v>66</v>
      </c>
      <c r="F1327" s="85">
        <v>65</v>
      </c>
      <c r="G1327" s="85">
        <v>0</v>
      </c>
      <c r="H1327" s="85">
        <v>0</v>
      </c>
      <c r="I1327" s="85">
        <v>0</v>
      </c>
      <c r="J1327" s="85">
        <v>0</v>
      </c>
      <c r="K1327" s="85">
        <v>196</v>
      </c>
      <c r="L1327" s="151">
        <v>0</v>
      </c>
      <c r="P1327" t="e">
        <f>#REF!=A1327</f>
        <v>#REF!</v>
      </c>
      <c r="Q1327" t="e">
        <f>#REF!=B1327</f>
        <v>#REF!</v>
      </c>
      <c r="R1327" t="e">
        <f>#REF!=D1327</f>
        <v>#REF!</v>
      </c>
      <c r="S1327" t="e">
        <f>#REF!=E1327</f>
        <v>#REF!</v>
      </c>
      <c r="T1327" t="e">
        <f>#REF!=F1327</f>
        <v>#REF!</v>
      </c>
      <c r="U1327" t="e">
        <f>#REF!=G1327</f>
        <v>#REF!</v>
      </c>
      <c r="V1327" t="e">
        <f>#REF!=H1327</f>
        <v>#REF!</v>
      </c>
      <c r="W1327" t="e">
        <f>#REF!=I1327</f>
        <v>#REF!</v>
      </c>
      <c r="X1327" t="e">
        <f>#REF!=J1327</f>
        <v>#REF!</v>
      </c>
      <c r="Y1327" t="e">
        <f>#REF!=K1327</f>
        <v>#REF!</v>
      </c>
      <c r="Z1327" t="e">
        <f>#REF!=L1327</f>
        <v>#REF!</v>
      </c>
      <c r="AA1327" t="b">
        <f t="shared" si="41"/>
        <v>1</v>
      </c>
    </row>
    <row r="1328" spans="1:27" ht="17.25" customHeight="1" thickTop="1" thickBot="1" x14ac:dyDescent="0.3">
      <c r="A1328" s="67" t="s">
        <v>199</v>
      </c>
      <c r="B1328" s="68" t="s">
        <v>25</v>
      </c>
      <c r="C1328" s="73" t="str">
        <f t="shared" si="40"/>
        <v>Sawtry Infants' School2024/2025</v>
      </c>
      <c r="D1328" s="85">
        <v>68</v>
      </c>
      <c r="E1328" s="85">
        <v>66</v>
      </c>
      <c r="F1328" s="85">
        <v>65</v>
      </c>
      <c r="G1328" s="85">
        <v>0</v>
      </c>
      <c r="H1328" s="85">
        <v>0</v>
      </c>
      <c r="I1328" s="85">
        <v>0</v>
      </c>
      <c r="J1328" s="85">
        <v>0</v>
      </c>
      <c r="K1328" s="85">
        <v>199</v>
      </c>
      <c r="L1328" s="74">
        <v>0</v>
      </c>
      <c r="P1328" t="e">
        <f>#REF!=A1328</f>
        <v>#REF!</v>
      </c>
      <c r="Q1328" t="e">
        <f>#REF!=B1328</f>
        <v>#REF!</v>
      </c>
      <c r="R1328" t="e">
        <f>#REF!=D1328</f>
        <v>#REF!</v>
      </c>
      <c r="S1328" t="e">
        <f>#REF!=E1328</f>
        <v>#REF!</v>
      </c>
      <c r="T1328" t="e">
        <f>#REF!=F1328</f>
        <v>#REF!</v>
      </c>
      <c r="U1328" t="e">
        <f>#REF!=G1328</f>
        <v>#REF!</v>
      </c>
      <c r="V1328" t="e">
        <f>#REF!=H1328</f>
        <v>#REF!</v>
      </c>
      <c r="W1328" t="e">
        <f>#REF!=I1328</f>
        <v>#REF!</v>
      </c>
      <c r="X1328" t="e">
        <f>#REF!=J1328</f>
        <v>#REF!</v>
      </c>
      <c r="Y1328" t="e">
        <f>#REF!=K1328</f>
        <v>#REF!</v>
      </c>
      <c r="Z1328" t="e">
        <f>#REF!=L1328</f>
        <v>#REF!</v>
      </c>
      <c r="AA1328" t="b">
        <f t="shared" si="41"/>
        <v>1</v>
      </c>
    </row>
    <row r="1329" spans="1:27" ht="17.25" customHeight="1" thickTop="1" thickBot="1" x14ac:dyDescent="0.3">
      <c r="A1329" s="67" t="s">
        <v>199</v>
      </c>
      <c r="B1329" s="68" t="s">
        <v>26</v>
      </c>
      <c r="C1329" s="73" t="str">
        <f t="shared" si="40"/>
        <v>Sawtry Infants' School2025/2026</v>
      </c>
      <c r="D1329" s="85">
        <v>71</v>
      </c>
      <c r="E1329" s="85">
        <v>73</v>
      </c>
      <c r="F1329" s="85">
        <v>67</v>
      </c>
      <c r="G1329" s="85">
        <v>0</v>
      </c>
      <c r="H1329" s="85">
        <v>0</v>
      </c>
      <c r="I1329" s="85">
        <v>0</v>
      </c>
      <c r="J1329" s="85">
        <v>0</v>
      </c>
      <c r="K1329" s="85">
        <v>211</v>
      </c>
      <c r="L1329" s="75">
        <v>60</v>
      </c>
      <c r="P1329" t="e">
        <f>#REF!=A1329</f>
        <v>#REF!</v>
      </c>
      <c r="Q1329" t="e">
        <f>#REF!=B1329</f>
        <v>#REF!</v>
      </c>
      <c r="R1329" t="e">
        <f>#REF!=D1329</f>
        <v>#REF!</v>
      </c>
      <c r="S1329" t="e">
        <f>#REF!=E1329</f>
        <v>#REF!</v>
      </c>
      <c r="T1329" t="e">
        <f>#REF!=F1329</f>
        <v>#REF!</v>
      </c>
      <c r="U1329" t="e">
        <f>#REF!=G1329</f>
        <v>#REF!</v>
      </c>
      <c r="V1329" t="e">
        <f>#REF!=H1329</f>
        <v>#REF!</v>
      </c>
      <c r="W1329" t="e">
        <f>#REF!=I1329</f>
        <v>#REF!</v>
      </c>
      <c r="X1329" t="e">
        <f>#REF!=J1329</f>
        <v>#REF!</v>
      </c>
      <c r="Y1329" t="e">
        <f>#REF!=K1329</f>
        <v>#REF!</v>
      </c>
      <c r="Z1329" t="e">
        <f>#REF!=L1329</f>
        <v>#REF!</v>
      </c>
      <c r="AA1329" t="b">
        <f t="shared" si="41"/>
        <v>1</v>
      </c>
    </row>
    <row r="1330" spans="1:27" ht="17.25" customHeight="1" thickTop="1" thickBot="1" x14ac:dyDescent="0.3">
      <c r="A1330" s="86" t="s">
        <v>199</v>
      </c>
      <c r="B1330" s="69" t="s">
        <v>27</v>
      </c>
      <c r="C1330" s="73" t="str">
        <f t="shared" si="40"/>
        <v>Sawtry Infants' School2026/2027</v>
      </c>
      <c r="D1330" s="85">
        <v>74</v>
      </c>
      <c r="E1330" s="85">
        <v>74</v>
      </c>
      <c r="F1330" s="85">
        <v>74</v>
      </c>
      <c r="G1330" s="85">
        <v>0</v>
      </c>
      <c r="H1330" s="85">
        <v>0</v>
      </c>
      <c r="I1330" s="85">
        <v>0</v>
      </c>
      <c r="J1330" s="85">
        <v>0</v>
      </c>
      <c r="K1330" s="85">
        <v>222</v>
      </c>
      <c r="L1330" s="76">
        <v>60</v>
      </c>
      <c r="P1330" t="e">
        <f>#REF!=A1330</f>
        <v>#REF!</v>
      </c>
      <c r="Q1330" t="e">
        <f>#REF!=B1330</f>
        <v>#REF!</v>
      </c>
      <c r="R1330" t="e">
        <f>#REF!=D1330</f>
        <v>#REF!</v>
      </c>
      <c r="S1330" t="e">
        <f>#REF!=E1330</f>
        <v>#REF!</v>
      </c>
      <c r="T1330" t="e">
        <f>#REF!=F1330</f>
        <v>#REF!</v>
      </c>
      <c r="U1330" t="e">
        <f>#REF!=G1330</f>
        <v>#REF!</v>
      </c>
      <c r="V1330" t="e">
        <f>#REF!=H1330</f>
        <v>#REF!</v>
      </c>
      <c r="W1330" t="e">
        <f>#REF!=I1330</f>
        <v>#REF!</v>
      </c>
      <c r="X1330" t="e">
        <f>#REF!=J1330</f>
        <v>#REF!</v>
      </c>
      <c r="Y1330" t="e">
        <f>#REF!=K1330</f>
        <v>#REF!</v>
      </c>
      <c r="Z1330" t="e">
        <f>#REF!=L1330</f>
        <v>#REF!</v>
      </c>
      <c r="AA1330" t="b">
        <f t="shared" si="41"/>
        <v>1</v>
      </c>
    </row>
    <row r="1331" spans="1:27" ht="17.25" customHeight="1" thickTop="1" thickBot="1" x14ac:dyDescent="0.3">
      <c r="A1331" s="87" t="s">
        <v>199</v>
      </c>
      <c r="B1331" s="70" t="s">
        <v>28</v>
      </c>
      <c r="C1331" s="73" t="str">
        <f t="shared" si="40"/>
        <v>Sawtry Infants' School2027/2028</v>
      </c>
      <c r="D1331" s="85">
        <v>66</v>
      </c>
      <c r="E1331" s="85">
        <v>79</v>
      </c>
      <c r="F1331" s="85">
        <v>77</v>
      </c>
      <c r="G1331" s="85">
        <v>0</v>
      </c>
      <c r="H1331" s="85">
        <v>0</v>
      </c>
      <c r="I1331" s="85">
        <v>0</v>
      </c>
      <c r="J1331" s="85">
        <v>0</v>
      </c>
      <c r="K1331" s="85">
        <v>222</v>
      </c>
      <c r="L1331" s="76">
        <v>60</v>
      </c>
      <c r="P1331" t="e">
        <f>#REF!=A1331</f>
        <v>#REF!</v>
      </c>
      <c r="Q1331" t="e">
        <f>#REF!=B1331</f>
        <v>#REF!</v>
      </c>
      <c r="R1331" t="e">
        <f>#REF!=D1331</f>
        <v>#REF!</v>
      </c>
      <c r="S1331" t="e">
        <f>#REF!=E1331</f>
        <v>#REF!</v>
      </c>
      <c r="T1331" t="e">
        <f>#REF!=F1331</f>
        <v>#REF!</v>
      </c>
      <c r="U1331" t="e">
        <f>#REF!=G1331</f>
        <v>#REF!</v>
      </c>
      <c r="V1331" t="e">
        <f>#REF!=H1331</f>
        <v>#REF!</v>
      </c>
      <c r="W1331" t="e">
        <f>#REF!=I1331</f>
        <v>#REF!</v>
      </c>
      <c r="X1331" t="e">
        <f>#REF!=J1331</f>
        <v>#REF!</v>
      </c>
      <c r="Y1331" t="e">
        <f>#REF!=K1331</f>
        <v>#REF!</v>
      </c>
      <c r="Z1331" t="e">
        <f>#REF!=L1331</f>
        <v>#REF!</v>
      </c>
      <c r="AA1331" t="b">
        <f t="shared" si="41"/>
        <v>1</v>
      </c>
    </row>
    <row r="1332" spans="1:27" ht="17.25" customHeight="1" thickTop="1" thickBot="1" x14ac:dyDescent="0.3">
      <c r="A1332" s="87" t="s">
        <v>199</v>
      </c>
      <c r="B1332" s="70" t="s">
        <v>29</v>
      </c>
      <c r="C1332" s="73" t="str">
        <f t="shared" si="40"/>
        <v>Sawtry Infants' School2028/2029</v>
      </c>
      <c r="D1332" s="85">
        <v>81</v>
      </c>
      <c r="E1332" s="85">
        <v>71</v>
      </c>
      <c r="F1332" s="85">
        <v>82</v>
      </c>
      <c r="G1332" s="85">
        <v>0</v>
      </c>
      <c r="H1332" s="85">
        <v>0</v>
      </c>
      <c r="I1332" s="85">
        <v>0</v>
      </c>
      <c r="J1332" s="85">
        <v>0</v>
      </c>
      <c r="K1332" s="85">
        <v>234</v>
      </c>
      <c r="L1332" s="76">
        <v>60</v>
      </c>
      <c r="P1332" t="e">
        <f>#REF!=A1332</f>
        <v>#REF!</v>
      </c>
      <c r="Q1332" t="e">
        <f>#REF!=B1332</f>
        <v>#REF!</v>
      </c>
      <c r="R1332" t="e">
        <f>#REF!=D1332</f>
        <v>#REF!</v>
      </c>
      <c r="S1332" t="e">
        <f>#REF!=E1332</f>
        <v>#REF!</v>
      </c>
      <c r="T1332" t="e">
        <f>#REF!=F1332</f>
        <v>#REF!</v>
      </c>
      <c r="U1332" t="e">
        <f>#REF!=G1332</f>
        <v>#REF!</v>
      </c>
      <c r="V1332" t="e">
        <f>#REF!=H1332</f>
        <v>#REF!</v>
      </c>
      <c r="W1332" t="e">
        <f>#REF!=I1332</f>
        <v>#REF!</v>
      </c>
      <c r="X1332" t="e">
        <f>#REF!=J1332</f>
        <v>#REF!</v>
      </c>
      <c r="Y1332" t="e">
        <f>#REF!=K1332</f>
        <v>#REF!</v>
      </c>
      <c r="Z1332" t="e">
        <f>#REF!=L1332</f>
        <v>#REF!</v>
      </c>
      <c r="AA1332" t="b">
        <f t="shared" si="41"/>
        <v>1</v>
      </c>
    </row>
    <row r="1333" spans="1:27" ht="17.25" customHeight="1" thickTop="1" thickBot="1" x14ac:dyDescent="0.3">
      <c r="A1333" s="88" t="s">
        <v>199</v>
      </c>
      <c r="B1333" s="70" t="s">
        <v>30</v>
      </c>
      <c r="C1333" s="73" t="str">
        <f t="shared" si="40"/>
        <v>Sawtry Infants' School2029/2030</v>
      </c>
      <c r="D1333" s="85">
        <v>82</v>
      </c>
      <c r="E1333" s="85">
        <v>86</v>
      </c>
      <c r="F1333" s="85">
        <v>74</v>
      </c>
      <c r="G1333" s="85">
        <v>0</v>
      </c>
      <c r="H1333" s="85">
        <v>0</v>
      </c>
      <c r="I1333" s="85">
        <v>0</v>
      </c>
      <c r="J1333" s="85">
        <v>0</v>
      </c>
      <c r="K1333" s="85">
        <v>242</v>
      </c>
      <c r="L1333" s="76">
        <v>60</v>
      </c>
      <c r="P1333" t="e">
        <f>#REF!=A1333</f>
        <v>#REF!</v>
      </c>
      <c r="Q1333" t="e">
        <f>#REF!=B1333</f>
        <v>#REF!</v>
      </c>
      <c r="R1333" t="e">
        <f>#REF!=D1333</f>
        <v>#REF!</v>
      </c>
      <c r="S1333" t="e">
        <f>#REF!=E1333</f>
        <v>#REF!</v>
      </c>
      <c r="T1333" t="e">
        <f>#REF!=F1333</f>
        <v>#REF!</v>
      </c>
      <c r="U1333" t="e">
        <f>#REF!=G1333</f>
        <v>#REF!</v>
      </c>
      <c r="V1333" t="e">
        <f>#REF!=H1333</f>
        <v>#REF!</v>
      </c>
      <c r="W1333" t="e">
        <f>#REF!=I1333</f>
        <v>#REF!</v>
      </c>
      <c r="X1333" t="e">
        <f>#REF!=J1333</f>
        <v>#REF!</v>
      </c>
      <c r="Y1333" t="e">
        <f>#REF!=K1333</f>
        <v>#REF!</v>
      </c>
      <c r="Z1333" t="e">
        <f>#REF!=L1333</f>
        <v>#REF!</v>
      </c>
      <c r="AA1333" t="b">
        <f t="shared" si="41"/>
        <v>1</v>
      </c>
    </row>
    <row r="1334" spans="1:27" ht="17.25" customHeight="1" thickTop="1" thickBot="1" x14ac:dyDescent="0.3">
      <c r="A1334" s="89" t="s">
        <v>199</v>
      </c>
      <c r="B1334" s="107" t="s">
        <v>273</v>
      </c>
      <c r="C1334" s="73" t="str">
        <f t="shared" si="40"/>
        <v>Sawtry Infants' School2030/2031</v>
      </c>
      <c r="D1334" s="85">
        <v>83</v>
      </c>
      <c r="E1334" s="85">
        <v>87</v>
      </c>
      <c r="F1334" s="85">
        <v>89</v>
      </c>
      <c r="G1334" s="85">
        <v>0</v>
      </c>
      <c r="H1334" s="85">
        <v>0</v>
      </c>
      <c r="I1334" s="85">
        <v>0</v>
      </c>
      <c r="J1334" s="85">
        <v>0</v>
      </c>
      <c r="K1334" s="85">
        <v>259</v>
      </c>
      <c r="L1334" s="77">
        <v>60</v>
      </c>
      <c r="P1334" t="e">
        <f>#REF!=A1334</f>
        <v>#REF!</v>
      </c>
      <c r="Q1334" t="e">
        <f>#REF!=B1334</f>
        <v>#REF!</v>
      </c>
      <c r="R1334" t="e">
        <f>#REF!=D1334</f>
        <v>#REF!</v>
      </c>
      <c r="S1334" t="e">
        <f>#REF!=E1334</f>
        <v>#REF!</v>
      </c>
      <c r="T1334" t="e">
        <f>#REF!=F1334</f>
        <v>#REF!</v>
      </c>
      <c r="U1334" t="e">
        <f>#REF!=G1334</f>
        <v>#REF!</v>
      </c>
      <c r="V1334" t="e">
        <f>#REF!=H1334</f>
        <v>#REF!</v>
      </c>
      <c r="W1334" t="e">
        <f>#REF!=I1334</f>
        <v>#REF!</v>
      </c>
      <c r="X1334" t="e">
        <f>#REF!=J1334</f>
        <v>#REF!</v>
      </c>
      <c r="Y1334" t="e">
        <f>#REF!=K1334</f>
        <v>#REF!</v>
      </c>
      <c r="Z1334" t="e">
        <f>#REF!=L1334</f>
        <v>#REF!</v>
      </c>
      <c r="AA1334" t="b">
        <f t="shared" si="41"/>
        <v>1</v>
      </c>
    </row>
    <row r="1335" spans="1:27" ht="17.25" customHeight="1" thickTop="1" thickBot="1" x14ac:dyDescent="0.3">
      <c r="A1335" s="90" t="s">
        <v>200</v>
      </c>
      <c r="B1335" s="109" t="s">
        <v>39</v>
      </c>
      <c r="C1335" s="73" t="str">
        <f t="shared" si="40"/>
        <v>Sawtry Junior Academy2022/2023</v>
      </c>
      <c r="D1335" s="85">
        <v>0</v>
      </c>
      <c r="E1335" s="85">
        <v>0</v>
      </c>
      <c r="F1335" s="85">
        <v>0</v>
      </c>
      <c r="G1335" s="85">
        <v>58</v>
      </c>
      <c r="H1335" s="85">
        <v>57</v>
      </c>
      <c r="I1335" s="85">
        <v>83</v>
      </c>
      <c r="J1335" s="85">
        <v>77</v>
      </c>
      <c r="K1335" s="85">
        <v>275</v>
      </c>
      <c r="L1335" s="152">
        <v>0</v>
      </c>
      <c r="P1335" t="e">
        <f>#REF!=A1335</f>
        <v>#REF!</v>
      </c>
      <c r="Q1335" t="e">
        <f>#REF!=B1335</f>
        <v>#REF!</v>
      </c>
      <c r="R1335" t="e">
        <f>#REF!=D1335</f>
        <v>#REF!</v>
      </c>
      <c r="S1335" t="e">
        <f>#REF!=E1335</f>
        <v>#REF!</v>
      </c>
      <c r="T1335" t="e">
        <f>#REF!=F1335</f>
        <v>#REF!</v>
      </c>
      <c r="U1335" t="e">
        <f>#REF!=G1335</f>
        <v>#REF!</v>
      </c>
      <c r="V1335" t="e">
        <f>#REF!=H1335</f>
        <v>#REF!</v>
      </c>
      <c r="W1335" t="e">
        <f>#REF!=I1335</f>
        <v>#REF!</v>
      </c>
      <c r="X1335" t="e">
        <f>#REF!=J1335</f>
        <v>#REF!</v>
      </c>
      <c r="Y1335" t="e">
        <f>#REF!=K1335</f>
        <v>#REF!</v>
      </c>
      <c r="Z1335" t="e">
        <f>#REF!=L1335</f>
        <v>#REF!</v>
      </c>
      <c r="AA1335" t="b">
        <f t="shared" si="41"/>
        <v>1</v>
      </c>
    </row>
    <row r="1336" spans="1:27" ht="17.25" customHeight="1" thickTop="1" thickBot="1" x14ac:dyDescent="0.3">
      <c r="A1336" s="65" t="s">
        <v>200</v>
      </c>
      <c r="B1336" s="66" t="s">
        <v>40</v>
      </c>
      <c r="C1336" s="73" t="str">
        <f t="shared" si="40"/>
        <v>Sawtry Junior Academy2023/2024</v>
      </c>
      <c r="D1336" s="85">
        <v>0</v>
      </c>
      <c r="E1336" s="85">
        <v>0</v>
      </c>
      <c r="F1336" s="85">
        <v>0</v>
      </c>
      <c r="G1336" s="85">
        <v>65</v>
      </c>
      <c r="H1336" s="85">
        <v>60</v>
      </c>
      <c r="I1336" s="85">
        <v>61</v>
      </c>
      <c r="J1336" s="85">
        <v>91</v>
      </c>
      <c r="K1336" s="85">
        <v>277</v>
      </c>
      <c r="L1336" s="151">
        <v>0</v>
      </c>
      <c r="P1336" t="e">
        <f>#REF!=A1336</f>
        <v>#REF!</v>
      </c>
      <c r="Q1336" t="e">
        <f>#REF!=B1336</f>
        <v>#REF!</v>
      </c>
      <c r="R1336" t="e">
        <f>#REF!=D1336</f>
        <v>#REF!</v>
      </c>
      <c r="S1336" t="e">
        <f>#REF!=E1336</f>
        <v>#REF!</v>
      </c>
      <c r="T1336" t="e">
        <f>#REF!=F1336</f>
        <v>#REF!</v>
      </c>
      <c r="U1336" t="e">
        <f>#REF!=G1336</f>
        <v>#REF!</v>
      </c>
      <c r="V1336" t="e">
        <f>#REF!=H1336</f>
        <v>#REF!</v>
      </c>
      <c r="W1336" t="e">
        <f>#REF!=I1336</f>
        <v>#REF!</v>
      </c>
      <c r="X1336" t="e">
        <f>#REF!=J1336</f>
        <v>#REF!</v>
      </c>
      <c r="Y1336" t="e">
        <f>#REF!=K1336</f>
        <v>#REF!</v>
      </c>
      <c r="Z1336" t="e">
        <f>#REF!=L1336</f>
        <v>#REF!</v>
      </c>
      <c r="AA1336" t="b">
        <f t="shared" si="41"/>
        <v>1</v>
      </c>
    </row>
    <row r="1337" spans="1:27" ht="17.25" customHeight="1" thickTop="1" thickBot="1" x14ac:dyDescent="0.3">
      <c r="A1337" s="67" t="s">
        <v>200</v>
      </c>
      <c r="B1337" s="68" t="s">
        <v>25</v>
      </c>
      <c r="C1337" s="73" t="str">
        <f t="shared" si="40"/>
        <v>Sawtry Junior Academy2024/2025</v>
      </c>
      <c r="D1337" s="85">
        <v>0</v>
      </c>
      <c r="E1337" s="85">
        <v>0</v>
      </c>
      <c r="F1337" s="85">
        <v>0</v>
      </c>
      <c r="G1337" s="85">
        <v>0</v>
      </c>
      <c r="H1337" s="85">
        <v>143</v>
      </c>
      <c r="I1337" s="85">
        <v>65</v>
      </c>
      <c r="J1337" s="85">
        <v>64</v>
      </c>
      <c r="K1337" s="85">
        <v>272</v>
      </c>
      <c r="L1337" s="74">
        <v>0</v>
      </c>
      <c r="P1337" t="e">
        <f>#REF!=A1337</f>
        <v>#REF!</v>
      </c>
      <c r="Q1337" t="e">
        <f>#REF!=B1337</f>
        <v>#REF!</v>
      </c>
      <c r="R1337" t="e">
        <f>#REF!=D1337</f>
        <v>#REF!</v>
      </c>
      <c r="S1337" t="e">
        <f>#REF!=E1337</f>
        <v>#REF!</v>
      </c>
      <c r="T1337" t="e">
        <f>#REF!=F1337</f>
        <v>#REF!</v>
      </c>
      <c r="U1337" t="e">
        <f>#REF!=G1337</f>
        <v>#REF!</v>
      </c>
      <c r="V1337" t="e">
        <f>#REF!=H1337</f>
        <v>#REF!</v>
      </c>
      <c r="W1337" t="e">
        <f>#REF!=I1337</f>
        <v>#REF!</v>
      </c>
      <c r="X1337" t="e">
        <f>#REF!=J1337</f>
        <v>#REF!</v>
      </c>
      <c r="Y1337" t="e">
        <f>#REF!=K1337</f>
        <v>#REF!</v>
      </c>
      <c r="Z1337" t="e">
        <f>#REF!=L1337</f>
        <v>#REF!</v>
      </c>
      <c r="AA1337" t="b">
        <f t="shared" si="41"/>
        <v>1</v>
      </c>
    </row>
    <row r="1338" spans="1:27" ht="17.25" customHeight="1" thickTop="1" thickBot="1" x14ac:dyDescent="0.3">
      <c r="A1338" s="67" t="s">
        <v>200</v>
      </c>
      <c r="B1338" s="68" t="s">
        <v>26</v>
      </c>
      <c r="C1338" s="73" t="str">
        <f t="shared" si="40"/>
        <v>Sawtry Junior Academy2025/2026</v>
      </c>
      <c r="D1338" s="85">
        <v>0</v>
      </c>
      <c r="E1338" s="85">
        <v>0</v>
      </c>
      <c r="F1338" s="85">
        <v>0</v>
      </c>
      <c r="G1338" s="85">
        <v>65</v>
      </c>
      <c r="H1338" s="85">
        <v>80</v>
      </c>
      <c r="I1338" s="85">
        <v>65</v>
      </c>
      <c r="J1338" s="85">
        <v>64</v>
      </c>
      <c r="K1338" s="85">
        <v>274</v>
      </c>
      <c r="L1338" s="75">
        <v>65</v>
      </c>
      <c r="P1338" t="e">
        <f>#REF!=A1338</f>
        <v>#REF!</v>
      </c>
      <c r="Q1338" t="e">
        <f>#REF!=B1338</f>
        <v>#REF!</v>
      </c>
      <c r="R1338" t="e">
        <f>#REF!=D1338</f>
        <v>#REF!</v>
      </c>
      <c r="S1338" t="e">
        <f>#REF!=E1338</f>
        <v>#REF!</v>
      </c>
      <c r="T1338" t="e">
        <f>#REF!=F1338</f>
        <v>#REF!</v>
      </c>
      <c r="U1338" t="e">
        <f>#REF!=G1338</f>
        <v>#REF!</v>
      </c>
      <c r="V1338" t="e">
        <f>#REF!=H1338</f>
        <v>#REF!</v>
      </c>
      <c r="W1338" t="e">
        <f>#REF!=I1338</f>
        <v>#REF!</v>
      </c>
      <c r="X1338" t="e">
        <f>#REF!=J1338</f>
        <v>#REF!</v>
      </c>
      <c r="Y1338" t="e">
        <f>#REF!=K1338</f>
        <v>#REF!</v>
      </c>
      <c r="Z1338" t="e">
        <f>#REF!=L1338</f>
        <v>#REF!</v>
      </c>
      <c r="AA1338" t="b">
        <f t="shared" si="41"/>
        <v>1</v>
      </c>
    </row>
    <row r="1339" spans="1:27" ht="17.25" customHeight="1" thickTop="1" thickBot="1" x14ac:dyDescent="0.3">
      <c r="A1339" s="86" t="s">
        <v>200</v>
      </c>
      <c r="B1339" s="69" t="s">
        <v>27</v>
      </c>
      <c r="C1339" s="73" t="str">
        <f t="shared" si="40"/>
        <v>Sawtry Junior Academy2026/2027</v>
      </c>
      <c r="D1339" s="85">
        <v>0</v>
      </c>
      <c r="E1339" s="85">
        <v>0</v>
      </c>
      <c r="F1339" s="85">
        <v>0</v>
      </c>
      <c r="G1339" s="85">
        <v>67</v>
      </c>
      <c r="H1339" s="85">
        <v>65</v>
      </c>
      <c r="I1339" s="85">
        <v>80</v>
      </c>
      <c r="J1339" s="85">
        <v>65</v>
      </c>
      <c r="K1339" s="85">
        <v>277</v>
      </c>
      <c r="L1339" s="76">
        <v>65</v>
      </c>
      <c r="P1339" t="e">
        <f>#REF!=A1339</f>
        <v>#REF!</v>
      </c>
      <c r="Q1339" t="e">
        <f>#REF!=B1339</f>
        <v>#REF!</v>
      </c>
      <c r="R1339" t="e">
        <f>#REF!=D1339</f>
        <v>#REF!</v>
      </c>
      <c r="S1339" t="e">
        <f>#REF!=E1339</f>
        <v>#REF!</v>
      </c>
      <c r="T1339" t="e">
        <f>#REF!=F1339</f>
        <v>#REF!</v>
      </c>
      <c r="U1339" t="e">
        <f>#REF!=G1339</f>
        <v>#REF!</v>
      </c>
      <c r="V1339" t="e">
        <f>#REF!=H1339</f>
        <v>#REF!</v>
      </c>
      <c r="W1339" t="e">
        <f>#REF!=I1339</f>
        <v>#REF!</v>
      </c>
      <c r="X1339" t="e">
        <f>#REF!=J1339</f>
        <v>#REF!</v>
      </c>
      <c r="Y1339" t="e">
        <f>#REF!=K1339</f>
        <v>#REF!</v>
      </c>
      <c r="Z1339" t="e">
        <f>#REF!=L1339</f>
        <v>#REF!</v>
      </c>
      <c r="AA1339" t="b">
        <f t="shared" si="41"/>
        <v>1</v>
      </c>
    </row>
    <row r="1340" spans="1:27" ht="17.25" customHeight="1" thickTop="1" thickBot="1" x14ac:dyDescent="0.3">
      <c r="A1340" s="87" t="s">
        <v>200</v>
      </c>
      <c r="B1340" s="70" t="s">
        <v>28</v>
      </c>
      <c r="C1340" s="73" t="str">
        <f t="shared" si="40"/>
        <v>Sawtry Junior Academy2027/2028</v>
      </c>
      <c r="D1340" s="85">
        <v>0</v>
      </c>
      <c r="E1340" s="85">
        <v>0</v>
      </c>
      <c r="F1340" s="85">
        <v>0</v>
      </c>
      <c r="G1340" s="85">
        <v>75</v>
      </c>
      <c r="H1340" s="85">
        <v>68</v>
      </c>
      <c r="I1340" s="85">
        <v>66</v>
      </c>
      <c r="J1340" s="85">
        <v>81</v>
      </c>
      <c r="K1340" s="85">
        <v>290</v>
      </c>
      <c r="L1340" s="76">
        <v>65</v>
      </c>
      <c r="P1340" t="e">
        <f>#REF!=A1340</f>
        <v>#REF!</v>
      </c>
      <c r="Q1340" t="e">
        <f>#REF!=B1340</f>
        <v>#REF!</v>
      </c>
      <c r="R1340" t="e">
        <f>#REF!=D1340</f>
        <v>#REF!</v>
      </c>
      <c r="S1340" t="e">
        <f>#REF!=E1340</f>
        <v>#REF!</v>
      </c>
      <c r="T1340" t="e">
        <f>#REF!=F1340</f>
        <v>#REF!</v>
      </c>
      <c r="U1340" t="e">
        <f>#REF!=G1340</f>
        <v>#REF!</v>
      </c>
      <c r="V1340" t="e">
        <f>#REF!=H1340</f>
        <v>#REF!</v>
      </c>
      <c r="W1340" t="e">
        <f>#REF!=I1340</f>
        <v>#REF!</v>
      </c>
      <c r="X1340" t="e">
        <f>#REF!=J1340</f>
        <v>#REF!</v>
      </c>
      <c r="Y1340" t="e">
        <f>#REF!=K1340</f>
        <v>#REF!</v>
      </c>
      <c r="Z1340" t="e">
        <f>#REF!=L1340</f>
        <v>#REF!</v>
      </c>
      <c r="AA1340" t="b">
        <f t="shared" si="41"/>
        <v>1</v>
      </c>
    </row>
    <row r="1341" spans="1:27" ht="17.25" customHeight="1" thickTop="1" thickBot="1" x14ac:dyDescent="0.3">
      <c r="A1341" s="87" t="s">
        <v>200</v>
      </c>
      <c r="B1341" s="70" t="s">
        <v>29</v>
      </c>
      <c r="C1341" s="73" t="str">
        <f t="shared" si="40"/>
        <v>Sawtry Junior Academy2028/2029</v>
      </c>
      <c r="D1341" s="85">
        <v>0</v>
      </c>
      <c r="E1341" s="85">
        <v>0</v>
      </c>
      <c r="F1341" s="85">
        <v>0</v>
      </c>
      <c r="G1341" s="85">
        <v>78</v>
      </c>
      <c r="H1341" s="85">
        <v>76</v>
      </c>
      <c r="I1341" s="85">
        <v>69</v>
      </c>
      <c r="J1341" s="85">
        <v>67</v>
      </c>
      <c r="K1341" s="85">
        <v>290</v>
      </c>
      <c r="L1341" s="76">
        <v>65</v>
      </c>
      <c r="P1341" t="e">
        <f>#REF!=A1341</f>
        <v>#REF!</v>
      </c>
      <c r="Q1341" t="e">
        <f>#REF!=B1341</f>
        <v>#REF!</v>
      </c>
      <c r="R1341" t="e">
        <f>#REF!=D1341</f>
        <v>#REF!</v>
      </c>
      <c r="S1341" t="e">
        <f>#REF!=E1341</f>
        <v>#REF!</v>
      </c>
      <c r="T1341" t="e">
        <f>#REF!=F1341</f>
        <v>#REF!</v>
      </c>
      <c r="U1341" t="e">
        <f>#REF!=G1341</f>
        <v>#REF!</v>
      </c>
      <c r="V1341" t="e">
        <f>#REF!=H1341</f>
        <v>#REF!</v>
      </c>
      <c r="W1341" t="e">
        <f>#REF!=I1341</f>
        <v>#REF!</v>
      </c>
      <c r="X1341" t="e">
        <f>#REF!=J1341</f>
        <v>#REF!</v>
      </c>
      <c r="Y1341" t="e">
        <f>#REF!=K1341</f>
        <v>#REF!</v>
      </c>
      <c r="Z1341" t="e">
        <f>#REF!=L1341</f>
        <v>#REF!</v>
      </c>
      <c r="AA1341" t="b">
        <f t="shared" si="41"/>
        <v>1</v>
      </c>
    </row>
    <row r="1342" spans="1:27" ht="17.25" customHeight="1" thickTop="1" thickBot="1" x14ac:dyDescent="0.3">
      <c r="A1342" s="88" t="s">
        <v>200</v>
      </c>
      <c r="B1342" s="70" t="s">
        <v>30</v>
      </c>
      <c r="C1342" s="73" t="str">
        <f t="shared" si="40"/>
        <v>Sawtry Junior Academy2029/2030</v>
      </c>
      <c r="D1342" s="85">
        <v>0</v>
      </c>
      <c r="E1342" s="85">
        <v>0</v>
      </c>
      <c r="F1342" s="85">
        <v>0</v>
      </c>
      <c r="G1342" s="85">
        <v>83</v>
      </c>
      <c r="H1342" s="85">
        <v>79</v>
      </c>
      <c r="I1342" s="85">
        <v>77</v>
      </c>
      <c r="J1342" s="85">
        <v>70</v>
      </c>
      <c r="K1342" s="85">
        <v>309</v>
      </c>
      <c r="L1342" s="76">
        <v>65</v>
      </c>
      <c r="P1342" t="e">
        <f>#REF!=A1342</f>
        <v>#REF!</v>
      </c>
      <c r="Q1342" t="e">
        <f>#REF!=B1342</f>
        <v>#REF!</v>
      </c>
      <c r="R1342" t="e">
        <f>#REF!=D1342</f>
        <v>#REF!</v>
      </c>
      <c r="S1342" t="e">
        <f>#REF!=E1342</f>
        <v>#REF!</v>
      </c>
      <c r="T1342" t="e">
        <f>#REF!=F1342</f>
        <v>#REF!</v>
      </c>
      <c r="U1342" t="e">
        <f>#REF!=G1342</f>
        <v>#REF!</v>
      </c>
      <c r="V1342" t="e">
        <f>#REF!=H1342</f>
        <v>#REF!</v>
      </c>
      <c r="W1342" t="e">
        <f>#REF!=I1342</f>
        <v>#REF!</v>
      </c>
      <c r="X1342" t="e">
        <f>#REF!=J1342</f>
        <v>#REF!</v>
      </c>
      <c r="Y1342" t="e">
        <f>#REF!=K1342</f>
        <v>#REF!</v>
      </c>
      <c r="Z1342" t="e">
        <f>#REF!=L1342</f>
        <v>#REF!</v>
      </c>
      <c r="AA1342" t="b">
        <f t="shared" si="41"/>
        <v>1</v>
      </c>
    </row>
    <row r="1343" spans="1:27" ht="17.25" customHeight="1" thickTop="1" thickBot="1" x14ac:dyDescent="0.3">
      <c r="A1343" s="89" t="s">
        <v>200</v>
      </c>
      <c r="B1343" s="107" t="s">
        <v>273</v>
      </c>
      <c r="C1343" s="73" t="str">
        <f t="shared" si="40"/>
        <v>Sawtry Junior Academy2030/2031</v>
      </c>
      <c r="D1343" s="85">
        <v>0</v>
      </c>
      <c r="E1343" s="85">
        <v>0</v>
      </c>
      <c r="F1343" s="85">
        <v>0</v>
      </c>
      <c r="G1343" s="85">
        <v>75</v>
      </c>
      <c r="H1343" s="85">
        <v>84</v>
      </c>
      <c r="I1343" s="85">
        <v>80</v>
      </c>
      <c r="J1343" s="85">
        <v>78</v>
      </c>
      <c r="K1343" s="85">
        <v>317</v>
      </c>
      <c r="L1343" s="77">
        <v>65</v>
      </c>
      <c r="P1343" t="e">
        <f>#REF!=A1343</f>
        <v>#REF!</v>
      </c>
      <c r="Q1343" t="e">
        <f>#REF!=B1343</f>
        <v>#REF!</v>
      </c>
      <c r="R1343" t="e">
        <f>#REF!=D1343</f>
        <v>#REF!</v>
      </c>
      <c r="S1343" t="e">
        <f>#REF!=E1343</f>
        <v>#REF!</v>
      </c>
      <c r="T1343" t="e">
        <f>#REF!=F1343</f>
        <v>#REF!</v>
      </c>
      <c r="U1343" t="e">
        <f>#REF!=G1343</f>
        <v>#REF!</v>
      </c>
      <c r="V1343" t="e">
        <f>#REF!=H1343</f>
        <v>#REF!</v>
      </c>
      <c r="W1343" t="e">
        <f>#REF!=I1343</f>
        <v>#REF!</v>
      </c>
      <c r="X1343" t="e">
        <f>#REF!=J1343</f>
        <v>#REF!</v>
      </c>
      <c r="Y1343" t="e">
        <f>#REF!=K1343</f>
        <v>#REF!</v>
      </c>
      <c r="Z1343" t="e">
        <f>#REF!=L1343</f>
        <v>#REF!</v>
      </c>
      <c r="AA1343" t="b">
        <f t="shared" si="41"/>
        <v>1</v>
      </c>
    </row>
    <row r="1344" spans="1:27" ht="17.25" customHeight="1" thickTop="1" thickBot="1" x14ac:dyDescent="0.3">
      <c r="A1344" s="90" t="s">
        <v>201</v>
      </c>
      <c r="B1344" s="109" t="s">
        <v>39</v>
      </c>
      <c r="C1344" s="73" t="str">
        <f t="shared" si="40"/>
        <v>Folksworth CofE Primary School2022/2023</v>
      </c>
      <c r="D1344" s="85">
        <v>13</v>
      </c>
      <c r="E1344" s="85">
        <v>8</v>
      </c>
      <c r="F1344" s="85">
        <v>11</v>
      </c>
      <c r="G1344" s="85">
        <v>17</v>
      </c>
      <c r="H1344" s="85">
        <v>17</v>
      </c>
      <c r="I1344" s="85">
        <v>12</v>
      </c>
      <c r="J1344" s="85">
        <v>16</v>
      </c>
      <c r="K1344" s="85">
        <v>94</v>
      </c>
      <c r="L1344" s="152">
        <v>0</v>
      </c>
      <c r="P1344" t="e">
        <f>#REF!=A1344</f>
        <v>#REF!</v>
      </c>
      <c r="Q1344" t="e">
        <f>#REF!=B1344</f>
        <v>#REF!</v>
      </c>
      <c r="R1344" t="e">
        <f>#REF!=D1344</f>
        <v>#REF!</v>
      </c>
      <c r="S1344" t="e">
        <f>#REF!=E1344</f>
        <v>#REF!</v>
      </c>
      <c r="T1344" t="e">
        <f>#REF!=F1344</f>
        <v>#REF!</v>
      </c>
      <c r="U1344" t="e">
        <f>#REF!=G1344</f>
        <v>#REF!</v>
      </c>
      <c r="V1344" t="e">
        <f>#REF!=H1344</f>
        <v>#REF!</v>
      </c>
      <c r="W1344" t="e">
        <f>#REF!=I1344</f>
        <v>#REF!</v>
      </c>
      <c r="X1344" t="e">
        <f>#REF!=J1344</f>
        <v>#REF!</v>
      </c>
      <c r="Y1344" t="e">
        <f>#REF!=K1344</f>
        <v>#REF!</v>
      </c>
      <c r="Z1344" t="e">
        <f>#REF!=L1344</f>
        <v>#REF!</v>
      </c>
      <c r="AA1344" t="b">
        <f t="shared" si="41"/>
        <v>1</v>
      </c>
    </row>
    <row r="1345" spans="1:27" ht="17.25" customHeight="1" thickTop="1" thickBot="1" x14ac:dyDescent="0.3">
      <c r="A1345" s="65" t="s">
        <v>201</v>
      </c>
      <c r="B1345" s="66" t="s">
        <v>40</v>
      </c>
      <c r="C1345" s="73" t="str">
        <f t="shared" si="40"/>
        <v>Folksworth CofE Primary School2023/2024</v>
      </c>
      <c r="D1345" s="85">
        <v>11</v>
      </c>
      <c r="E1345" s="85">
        <v>13</v>
      </c>
      <c r="F1345" s="85">
        <v>9</v>
      </c>
      <c r="G1345" s="85">
        <v>14</v>
      </c>
      <c r="H1345" s="85">
        <v>15</v>
      </c>
      <c r="I1345" s="85">
        <v>20</v>
      </c>
      <c r="J1345" s="85">
        <v>13</v>
      </c>
      <c r="K1345" s="85">
        <v>95</v>
      </c>
      <c r="L1345" s="151">
        <v>0</v>
      </c>
      <c r="P1345" t="e">
        <f>#REF!=A1345</f>
        <v>#REF!</v>
      </c>
      <c r="Q1345" t="e">
        <f>#REF!=B1345</f>
        <v>#REF!</v>
      </c>
      <c r="R1345" t="e">
        <f>#REF!=D1345</f>
        <v>#REF!</v>
      </c>
      <c r="S1345" t="e">
        <f>#REF!=E1345</f>
        <v>#REF!</v>
      </c>
      <c r="T1345" t="e">
        <f>#REF!=F1345</f>
        <v>#REF!</v>
      </c>
      <c r="U1345" t="e">
        <f>#REF!=G1345</f>
        <v>#REF!</v>
      </c>
      <c r="V1345" t="e">
        <f>#REF!=H1345</f>
        <v>#REF!</v>
      </c>
      <c r="W1345" t="e">
        <f>#REF!=I1345</f>
        <v>#REF!</v>
      </c>
      <c r="X1345" t="e">
        <f>#REF!=J1345</f>
        <v>#REF!</v>
      </c>
      <c r="Y1345" t="e">
        <f>#REF!=K1345</f>
        <v>#REF!</v>
      </c>
      <c r="Z1345" t="e">
        <f>#REF!=L1345</f>
        <v>#REF!</v>
      </c>
      <c r="AA1345" t="b">
        <f t="shared" si="41"/>
        <v>1</v>
      </c>
    </row>
    <row r="1346" spans="1:27" ht="17.25" customHeight="1" thickTop="1" thickBot="1" x14ac:dyDescent="0.3">
      <c r="A1346" s="67" t="s">
        <v>201</v>
      </c>
      <c r="B1346" s="68" t="s">
        <v>25</v>
      </c>
      <c r="C1346" s="73" t="str">
        <f t="shared" ref="C1346:C1409" si="42">A1346&amp;B1346</f>
        <v>Folksworth CofE Primary School2024/2025</v>
      </c>
      <c r="D1346" s="85">
        <v>12</v>
      </c>
      <c r="E1346" s="85">
        <v>13</v>
      </c>
      <c r="F1346" s="85">
        <v>12</v>
      </c>
      <c r="G1346" s="85">
        <v>10</v>
      </c>
      <c r="H1346" s="85">
        <v>15</v>
      </c>
      <c r="I1346" s="85">
        <v>13</v>
      </c>
      <c r="J1346" s="85">
        <v>20</v>
      </c>
      <c r="K1346" s="85">
        <v>95</v>
      </c>
      <c r="L1346" s="74">
        <v>0</v>
      </c>
      <c r="P1346" t="e">
        <f>#REF!=A1346</f>
        <v>#REF!</v>
      </c>
      <c r="Q1346" t="e">
        <f>#REF!=B1346</f>
        <v>#REF!</v>
      </c>
      <c r="R1346" t="e">
        <f>#REF!=D1346</f>
        <v>#REF!</v>
      </c>
      <c r="S1346" t="e">
        <f>#REF!=E1346</f>
        <v>#REF!</v>
      </c>
      <c r="T1346" t="e">
        <f>#REF!=F1346</f>
        <v>#REF!</v>
      </c>
      <c r="U1346" t="e">
        <f>#REF!=G1346</f>
        <v>#REF!</v>
      </c>
      <c r="V1346" t="e">
        <f>#REF!=H1346</f>
        <v>#REF!</v>
      </c>
      <c r="W1346" t="e">
        <f>#REF!=I1346</f>
        <v>#REF!</v>
      </c>
      <c r="X1346" t="e">
        <f>#REF!=J1346</f>
        <v>#REF!</v>
      </c>
      <c r="Y1346" t="e">
        <f>#REF!=K1346</f>
        <v>#REF!</v>
      </c>
      <c r="Z1346" t="e">
        <f>#REF!=L1346</f>
        <v>#REF!</v>
      </c>
      <c r="AA1346" t="b">
        <f t="shared" si="41"/>
        <v>1</v>
      </c>
    </row>
    <row r="1347" spans="1:27" ht="17.25" customHeight="1" thickTop="1" thickBot="1" x14ac:dyDescent="0.3">
      <c r="A1347" s="67" t="s">
        <v>201</v>
      </c>
      <c r="B1347" s="68" t="s">
        <v>26</v>
      </c>
      <c r="C1347" s="73" t="str">
        <f t="shared" si="42"/>
        <v>Folksworth CofE Primary School2025/2026</v>
      </c>
      <c r="D1347" s="85">
        <v>7</v>
      </c>
      <c r="E1347" s="85">
        <v>13</v>
      </c>
      <c r="F1347" s="85">
        <v>14</v>
      </c>
      <c r="G1347" s="85">
        <v>10</v>
      </c>
      <c r="H1347" s="85">
        <v>10</v>
      </c>
      <c r="I1347" s="85">
        <v>16</v>
      </c>
      <c r="J1347" s="85">
        <v>14</v>
      </c>
      <c r="K1347" s="85">
        <v>84</v>
      </c>
      <c r="L1347" s="75">
        <v>15</v>
      </c>
      <c r="P1347" t="e">
        <f>#REF!=A1347</f>
        <v>#REF!</v>
      </c>
      <c r="Q1347" t="e">
        <f>#REF!=B1347</f>
        <v>#REF!</v>
      </c>
      <c r="R1347" t="e">
        <f>#REF!=D1347</f>
        <v>#REF!</v>
      </c>
      <c r="S1347" t="e">
        <f>#REF!=E1347</f>
        <v>#REF!</v>
      </c>
      <c r="T1347" t="e">
        <f>#REF!=F1347</f>
        <v>#REF!</v>
      </c>
      <c r="U1347" t="e">
        <f>#REF!=G1347</f>
        <v>#REF!</v>
      </c>
      <c r="V1347" t="e">
        <f>#REF!=H1347</f>
        <v>#REF!</v>
      </c>
      <c r="W1347" t="e">
        <f>#REF!=I1347</f>
        <v>#REF!</v>
      </c>
      <c r="X1347" t="e">
        <f>#REF!=J1347</f>
        <v>#REF!</v>
      </c>
      <c r="Y1347" t="e">
        <f>#REF!=K1347</f>
        <v>#REF!</v>
      </c>
      <c r="Z1347" t="e">
        <f>#REF!=L1347</f>
        <v>#REF!</v>
      </c>
      <c r="AA1347" t="b">
        <f t="shared" si="41"/>
        <v>1</v>
      </c>
    </row>
    <row r="1348" spans="1:27" ht="17.25" customHeight="1" thickTop="1" thickBot="1" x14ac:dyDescent="0.3">
      <c r="A1348" s="86" t="s">
        <v>201</v>
      </c>
      <c r="B1348" s="69" t="s">
        <v>27</v>
      </c>
      <c r="C1348" s="73" t="str">
        <f t="shared" si="42"/>
        <v>Folksworth CofE Primary School2026/2027</v>
      </c>
      <c r="D1348" s="85">
        <v>17</v>
      </c>
      <c r="E1348" s="85">
        <v>8</v>
      </c>
      <c r="F1348" s="85">
        <v>13</v>
      </c>
      <c r="G1348" s="85">
        <v>14</v>
      </c>
      <c r="H1348" s="85">
        <v>10</v>
      </c>
      <c r="I1348" s="85">
        <v>10</v>
      </c>
      <c r="J1348" s="85">
        <v>17</v>
      </c>
      <c r="K1348" s="85">
        <v>89</v>
      </c>
      <c r="L1348" s="76">
        <v>15</v>
      </c>
      <c r="P1348" t="e">
        <f>#REF!=A1348</f>
        <v>#REF!</v>
      </c>
      <c r="Q1348" t="e">
        <f>#REF!=B1348</f>
        <v>#REF!</v>
      </c>
      <c r="R1348" t="e">
        <f>#REF!=D1348</f>
        <v>#REF!</v>
      </c>
      <c r="S1348" t="e">
        <f>#REF!=E1348</f>
        <v>#REF!</v>
      </c>
      <c r="T1348" t="e">
        <f>#REF!=F1348</f>
        <v>#REF!</v>
      </c>
      <c r="U1348" t="e">
        <f>#REF!=G1348</f>
        <v>#REF!</v>
      </c>
      <c r="V1348" t="e">
        <f>#REF!=H1348</f>
        <v>#REF!</v>
      </c>
      <c r="W1348" t="e">
        <f>#REF!=I1348</f>
        <v>#REF!</v>
      </c>
      <c r="X1348" t="e">
        <f>#REF!=J1348</f>
        <v>#REF!</v>
      </c>
      <c r="Y1348" t="e">
        <f>#REF!=K1348</f>
        <v>#REF!</v>
      </c>
      <c r="Z1348" t="e">
        <f>#REF!=L1348</f>
        <v>#REF!</v>
      </c>
      <c r="AA1348" t="b">
        <f t="shared" ref="AA1348:AA1411" si="43">O1348=M1348</f>
        <v>1</v>
      </c>
    </row>
    <row r="1349" spans="1:27" ht="17.25" customHeight="1" thickTop="1" thickBot="1" x14ac:dyDescent="0.3">
      <c r="A1349" s="87" t="s">
        <v>201</v>
      </c>
      <c r="B1349" s="70" t="s">
        <v>28</v>
      </c>
      <c r="C1349" s="73" t="str">
        <f t="shared" si="42"/>
        <v>Folksworth CofE Primary School2027/2028</v>
      </c>
      <c r="D1349" s="85">
        <v>10</v>
      </c>
      <c r="E1349" s="85">
        <v>18</v>
      </c>
      <c r="F1349" s="85">
        <v>8</v>
      </c>
      <c r="G1349" s="85">
        <v>13</v>
      </c>
      <c r="H1349" s="85">
        <v>14</v>
      </c>
      <c r="I1349" s="85">
        <v>10</v>
      </c>
      <c r="J1349" s="85">
        <v>11</v>
      </c>
      <c r="K1349" s="85">
        <v>84</v>
      </c>
      <c r="L1349" s="76">
        <v>15</v>
      </c>
      <c r="P1349" t="e">
        <f>#REF!=A1349</f>
        <v>#REF!</v>
      </c>
      <c r="Q1349" t="e">
        <f>#REF!=B1349</f>
        <v>#REF!</v>
      </c>
      <c r="R1349" t="e">
        <f>#REF!=D1349</f>
        <v>#REF!</v>
      </c>
      <c r="S1349" t="e">
        <f>#REF!=E1349</f>
        <v>#REF!</v>
      </c>
      <c r="T1349" t="e">
        <f>#REF!=F1349</f>
        <v>#REF!</v>
      </c>
      <c r="U1349" t="e">
        <f>#REF!=G1349</f>
        <v>#REF!</v>
      </c>
      <c r="V1349" t="e">
        <f>#REF!=H1349</f>
        <v>#REF!</v>
      </c>
      <c r="W1349" t="e">
        <f>#REF!=I1349</f>
        <v>#REF!</v>
      </c>
      <c r="X1349" t="e">
        <f>#REF!=J1349</f>
        <v>#REF!</v>
      </c>
      <c r="Y1349" t="e">
        <f>#REF!=K1349</f>
        <v>#REF!</v>
      </c>
      <c r="Z1349" t="e">
        <f>#REF!=L1349</f>
        <v>#REF!</v>
      </c>
      <c r="AA1349" t="b">
        <f t="shared" si="43"/>
        <v>1</v>
      </c>
    </row>
    <row r="1350" spans="1:27" ht="17.25" customHeight="1" thickTop="1" thickBot="1" x14ac:dyDescent="0.3">
      <c r="A1350" s="87" t="s">
        <v>201</v>
      </c>
      <c r="B1350" s="70" t="s">
        <v>29</v>
      </c>
      <c r="C1350" s="73" t="str">
        <f t="shared" si="42"/>
        <v>Folksworth CofE Primary School2028/2029</v>
      </c>
      <c r="D1350" s="85">
        <v>14</v>
      </c>
      <c r="E1350" s="85">
        <v>11</v>
      </c>
      <c r="F1350" s="85">
        <v>18</v>
      </c>
      <c r="G1350" s="85">
        <v>8</v>
      </c>
      <c r="H1350" s="85">
        <v>13</v>
      </c>
      <c r="I1350" s="85">
        <v>14</v>
      </c>
      <c r="J1350" s="85">
        <v>11</v>
      </c>
      <c r="K1350" s="85">
        <v>89</v>
      </c>
      <c r="L1350" s="76">
        <v>15</v>
      </c>
      <c r="P1350" t="e">
        <f>#REF!=A1350</f>
        <v>#REF!</v>
      </c>
      <c r="Q1350" t="e">
        <f>#REF!=B1350</f>
        <v>#REF!</v>
      </c>
      <c r="R1350" t="e">
        <f>#REF!=D1350</f>
        <v>#REF!</v>
      </c>
      <c r="S1350" t="e">
        <f>#REF!=E1350</f>
        <v>#REF!</v>
      </c>
      <c r="T1350" t="e">
        <f>#REF!=F1350</f>
        <v>#REF!</v>
      </c>
      <c r="U1350" t="e">
        <f>#REF!=G1350</f>
        <v>#REF!</v>
      </c>
      <c r="V1350" t="e">
        <f>#REF!=H1350</f>
        <v>#REF!</v>
      </c>
      <c r="W1350" t="e">
        <f>#REF!=I1350</f>
        <v>#REF!</v>
      </c>
      <c r="X1350" t="e">
        <f>#REF!=J1350</f>
        <v>#REF!</v>
      </c>
      <c r="Y1350" t="e">
        <f>#REF!=K1350</f>
        <v>#REF!</v>
      </c>
      <c r="Z1350" t="e">
        <f>#REF!=L1350</f>
        <v>#REF!</v>
      </c>
      <c r="AA1350" t="b">
        <f t="shared" si="43"/>
        <v>1</v>
      </c>
    </row>
    <row r="1351" spans="1:27" ht="17.25" customHeight="1" thickTop="1" thickBot="1" x14ac:dyDescent="0.3">
      <c r="A1351" s="88" t="s">
        <v>201</v>
      </c>
      <c r="B1351" s="70" t="s">
        <v>30</v>
      </c>
      <c r="C1351" s="73" t="str">
        <f t="shared" si="42"/>
        <v>Folksworth CofE Primary School2029/2030</v>
      </c>
      <c r="D1351" s="85">
        <v>10</v>
      </c>
      <c r="E1351" s="85">
        <v>15</v>
      </c>
      <c r="F1351" s="85">
        <v>11</v>
      </c>
      <c r="G1351" s="85">
        <v>18</v>
      </c>
      <c r="H1351" s="85">
        <v>8</v>
      </c>
      <c r="I1351" s="85">
        <v>13</v>
      </c>
      <c r="J1351" s="85">
        <v>15</v>
      </c>
      <c r="K1351" s="85">
        <v>90</v>
      </c>
      <c r="L1351" s="76">
        <v>15</v>
      </c>
      <c r="P1351" t="e">
        <f>#REF!=A1351</f>
        <v>#REF!</v>
      </c>
      <c r="Q1351" t="e">
        <f>#REF!=B1351</f>
        <v>#REF!</v>
      </c>
      <c r="R1351" t="e">
        <f>#REF!=D1351</f>
        <v>#REF!</v>
      </c>
      <c r="S1351" t="e">
        <f>#REF!=E1351</f>
        <v>#REF!</v>
      </c>
      <c r="T1351" t="e">
        <f>#REF!=F1351</f>
        <v>#REF!</v>
      </c>
      <c r="U1351" t="e">
        <f>#REF!=G1351</f>
        <v>#REF!</v>
      </c>
      <c r="V1351" t="e">
        <f>#REF!=H1351</f>
        <v>#REF!</v>
      </c>
      <c r="W1351" t="e">
        <f>#REF!=I1351</f>
        <v>#REF!</v>
      </c>
      <c r="X1351" t="e">
        <f>#REF!=J1351</f>
        <v>#REF!</v>
      </c>
      <c r="Y1351" t="e">
        <f>#REF!=K1351</f>
        <v>#REF!</v>
      </c>
      <c r="Z1351" t="e">
        <f>#REF!=L1351</f>
        <v>#REF!</v>
      </c>
      <c r="AA1351" t="b">
        <f t="shared" si="43"/>
        <v>1</v>
      </c>
    </row>
    <row r="1352" spans="1:27" ht="17.25" customHeight="1" thickTop="1" thickBot="1" x14ac:dyDescent="0.3">
      <c r="A1352" s="89" t="s">
        <v>201</v>
      </c>
      <c r="B1352" s="107" t="s">
        <v>273</v>
      </c>
      <c r="C1352" s="73" t="str">
        <f t="shared" si="42"/>
        <v>Folksworth CofE Primary School2030/2031</v>
      </c>
      <c r="D1352" s="85">
        <v>12</v>
      </c>
      <c r="E1352" s="85">
        <v>11</v>
      </c>
      <c r="F1352" s="85">
        <v>15</v>
      </c>
      <c r="G1352" s="85">
        <v>11</v>
      </c>
      <c r="H1352" s="85">
        <v>18</v>
      </c>
      <c r="I1352" s="85">
        <v>8</v>
      </c>
      <c r="J1352" s="85">
        <v>14</v>
      </c>
      <c r="K1352" s="85">
        <v>89</v>
      </c>
      <c r="L1352" s="77">
        <v>15</v>
      </c>
      <c r="P1352" t="e">
        <f>#REF!=A1352</f>
        <v>#REF!</v>
      </c>
      <c r="Q1352" t="e">
        <f>#REF!=B1352</f>
        <v>#REF!</v>
      </c>
      <c r="R1352" t="e">
        <f>#REF!=D1352</f>
        <v>#REF!</v>
      </c>
      <c r="S1352" t="e">
        <f>#REF!=E1352</f>
        <v>#REF!</v>
      </c>
      <c r="T1352" t="e">
        <f>#REF!=F1352</f>
        <v>#REF!</v>
      </c>
      <c r="U1352" t="e">
        <f>#REF!=G1352</f>
        <v>#REF!</v>
      </c>
      <c r="V1352" t="e">
        <f>#REF!=H1352</f>
        <v>#REF!</v>
      </c>
      <c r="W1352" t="e">
        <f>#REF!=I1352</f>
        <v>#REF!</v>
      </c>
      <c r="X1352" t="e">
        <f>#REF!=J1352</f>
        <v>#REF!</v>
      </c>
      <c r="Y1352" t="e">
        <f>#REF!=K1352</f>
        <v>#REF!</v>
      </c>
      <c r="Z1352" t="e">
        <f>#REF!=L1352</f>
        <v>#REF!</v>
      </c>
      <c r="AA1352" t="b">
        <f t="shared" si="43"/>
        <v>1</v>
      </c>
    </row>
    <row r="1353" spans="1:27" ht="17.25" customHeight="1" thickTop="1" thickBot="1" x14ac:dyDescent="0.3">
      <c r="A1353" s="90" t="s">
        <v>202</v>
      </c>
      <c r="B1353" s="109" t="s">
        <v>39</v>
      </c>
      <c r="C1353" s="73" t="str">
        <f t="shared" si="42"/>
        <v>Holme CofE Primary School2022/2023</v>
      </c>
      <c r="D1353" s="85">
        <v>23</v>
      </c>
      <c r="E1353" s="85">
        <v>18</v>
      </c>
      <c r="F1353" s="85">
        <v>15</v>
      </c>
      <c r="G1353" s="85">
        <v>16</v>
      </c>
      <c r="H1353" s="85">
        <v>15</v>
      </c>
      <c r="I1353" s="85">
        <v>15</v>
      </c>
      <c r="J1353" s="85">
        <v>15</v>
      </c>
      <c r="K1353" s="85">
        <v>117</v>
      </c>
      <c r="L1353" s="152">
        <v>0</v>
      </c>
      <c r="P1353" t="e">
        <f>#REF!=A1353</f>
        <v>#REF!</v>
      </c>
      <c r="Q1353" t="e">
        <f>#REF!=B1353</f>
        <v>#REF!</v>
      </c>
      <c r="R1353" t="e">
        <f>#REF!=D1353</f>
        <v>#REF!</v>
      </c>
      <c r="S1353" t="e">
        <f>#REF!=E1353</f>
        <v>#REF!</v>
      </c>
      <c r="T1353" t="e">
        <f>#REF!=F1353</f>
        <v>#REF!</v>
      </c>
      <c r="U1353" t="e">
        <f>#REF!=G1353</f>
        <v>#REF!</v>
      </c>
      <c r="V1353" t="e">
        <f>#REF!=H1353</f>
        <v>#REF!</v>
      </c>
      <c r="W1353" t="e">
        <f>#REF!=I1353</f>
        <v>#REF!</v>
      </c>
      <c r="X1353" t="e">
        <f>#REF!=J1353</f>
        <v>#REF!</v>
      </c>
      <c r="Y1353" t="e">
        <f>#REF!=K1353</f>
        <v>#REF!</v>
      </c>
      <c r="Z1353" t="e">
        <f>#REF!=L1353</f>
        <v>#REF!</v>
      </c>
      <c r="AA1353" t="b">
        <f t="shared" si="43"/>
        <v>1</v>
      </c>
    </row>
    <row r="1354" spans="1:27" ht="17.25" customHeight="1" thickTop="1" thickBot="1" x14ac:dyDescent="0.3">
      <c r="A1354" s="65" t="s">
        <v>202</v>
      </c>
      <c r="B1354" s="66" t="s">
        <v>40</v>
      </c>
      <c r="C1354" s="73" t="str">
        <f t="shared" si="42"/>
        <v>Holme CofE Primary School2023/2024</v>
      </c>
      <c r="D1354" s="85">
        <v>11</v>
      </c>
      <c r="E1354" s="85">
        <v>22</v>
      </c>
      <c r="F1354" s="85">
        <v>18</v>
      </c>
      <c r="G1354" s="85">
        <v>16</v>
      </c>
      <c r="H1354" s="85">
        <v>15</v>
      </c>
      <c r="I1354" s="85">
        <v>16</v>
      </c>
      <c r="J1354" s="85">
        <v>14</v>
      </c>
      <c r="K1354" s="85">
        <v>112</v>
      </c>
      <c r="L1354" s="151">
        <v>0</v>
      </c>
      <c r="P1354" t="e">
        <f>#REF!=A1354</f>
        <v>#REF!</v>
      </c>
      <c r="Q1354" t="e">
        <f>#REF!=B1354</f>
        <v>#REF!</v>
      </c>
      <c r="R1354" t="e">
        <f>#REF!=D1354</f>
        <v>#REF!</v>
      </c>
      <c r="S1354" t="e">
        <f>#REF!=E1354</f>
        <v>#REF!</v>
      </c>
      <c r="T1354" t="e">
        <f>#REF!=F1354</f>
        <v>#REF!</v>
      </c>
      <c r="U1354" t="e">
        <f>#REF!=G1354</f>
        <v>#REF!</v>
      </c>
      <c r="V1354" t="e">
        <f>#REF!=H1354</f>
        <v>#REF!</v>
      </c>
      <c r="W1354" t="e">
        <f>#REF!=I1354</f>
        <v>#REF!</v>
      </c>
      <c r="X1354" t="e">
        <f>#REF!=J1354</f>
        <v>#REF!</v>
      </c>
      <c r="Y1354" t="e">
        <f>#REF!=K1354</f>
        <v>#REF!</v>
      </c>
      <c r="Z1354" t="e">
        <f>#REF!=L1354</f>
        <v>#REF!</v>
      </c>
      <c r="AA1354" t="b">
        <f t="shared" si="43"/>
        <v>1</v>
      </c>
    </row>
    <row r="1355" spans="1:27" ht="17.25" customHeight="1" thickTop="1" thickBot="1" x14ac:dyDescent="0.3">
      <c r="A1355" s="67" t="s">
        <v>202</v>
      </c>
      <c r="B1355" s="68" t="s">
        <v>25</v>
      </c>
      <c r="C1355" s="73" t="str">
        <f t="shared" si="42"/>
        <v>Holme CofE Primary School2024/2025</v>
      </c>
      <c r="D1355" s="85">
        <v>17</v>
      </c>
      <c r="E1355" s="85">
        <v>12</v>
      </c>
      <c r="F1355" s="85">
        <v>23</v>
      </c>
      <c r="G1355" s="85">
        <v>18</v>
      </c>
      <c r="H1355" s="85">
        <v>17</v>
      </c>
      <c r="I1355" s="85">
        <v>12</v>
      </c>
      <c r="J1355" s="85">
        <v>17</v>
      </c>
      <c r="K1355" s="85">
        <v>116</v>
      </c>
      <c r="L1355" s="74">
        <v>0</v>
      </c>
      <c r="P1355" t="e">
        <f>#REF!=A1355</f>
        <v>#REF!</v>
      </c>
      <c r="Q1355" t="e">
        <f>#REF!=B1355</f>
        <v>#REF!</v>
      </c>
      <c r="R1355" t="e">
        <f>#REF!=D1355</f>
        <v>#REF!</v>
      </c>
      <c r="S1355" t="e">
        <f>#REF!=E1355</f>
        <v>#REF!</v>
      </c>
      <c r="T1355" t="e">
        <f>#REF!=F1355</f>
        <v>#REF!</v>
      </c>
      <c r="U1355" t="e">
        <f>#REF!=G1355</f>
        <v>#REF!</v>
      </c>
      <c r="V1355" t="e">
        <f>#REF!=H1355</f>
        <v>#REF!</v>
      </c>
      <c r="W1355" t="e">
        <f>#REF!=I1355</f>
        <v>#REF!</v>
      </c>
      <c r="X1355" t="e">
        <f>#REF!=J1355</f>
        <v>#REF!</v>
      </c>
      <c r="Y1355" t="e">
        <f>#REF!=K1355</f>
        <v>#REF!</v>
      </c>
      <c r="Z1355" t="e">
        <f>#REF!=L1355</f>
        <v>#REF!</v>
      </c>
      <c r="AA1355" t="b">
        <f t="shared" si="43"/>
        <v>1</v>
      </c>
    </row>
    <row r="1356" spans="1:27" ht="17.25" customHeight="1" thickTop="1" thickBot="1" x14ac:dyDescent="0.3">
      <c r="A1356" s="67" t="s">
        <v>202</v>
      </c>
      <c r="B1356" s="68" t="s">
        <v>26</v>
      </c>
      <c r="C1356" s="73" t="str">
        <f t="shared" si="42"/>
        <v>Holme CofE Primary School2025/2026</v>
      </c>
      <c r="D1356" s="85">
        <v>15</v>
      </c>
      <c r="E1356" s="85">
        <v>16</v>
      </c>
      <c r="F1356" s="85">
        <v>11</v>
      </c>
      <c r="G1356" s="85">
        <v>22</v>
      </c>
      <c r="H1356" s="85">
        <v>17</v>
      </c>
      <c r="I1356" s="85">
        <v>14</v>
      </c>
      <c r="J1356" s="85">
        <v>13</v>
      </c>
      <c r="K1356" s="85">
        <v>108</v>
      </c>
      <c r="L1356" s="75">
        <v>17</v>
      </c>
      <c r="P1356" t="e">
        <f>#REF!=A1356</f>
        <v>#REF!</v>
      </c>
      <c r="Q1356" t="e">
        <f>#REF!=B1356</f>
        <v>#REF!</v>
      </c>
      <c r="R1356" t="e">
        <f>#REF!=D1356</f>
        <v>#REF!</v>
      </c>
      <c r="S1356" t="e">
        <f>#REF!=E1356</f>
        <v>#REF!</v>
      </c>
      <c r="T1356" t="e">
        <f>#REF!=F1356</f>
        <v>#REF!</v>
      </c>
      <c r="U1356" t="e">
        <f>#REF!=G1356</f>
        <v>#REF!</v>
      </c>
      <c r="V1356" t="e">
        <f>#REF!=H1356</f>
        <v>#REF!</v>
      </c>
      <c r="W1356" t="e">
        <f>#REF!=I1356</f>
        <v>#REF!</v>
      </c>
      <c r="X1356" t="e">
        <f>#REF!=J1356</f>
        <v>#REF!</v>
      </c>
      <c r="Y1356" t="e">
        <f>#REF!=K1356</f>
        <v>#REF!</v>
      </c>
      <c r="Z1356" t="e">
        <f>#REF!=L1356</f>
        <v>#REF!</v>
      </c>
      <c r="AA1356" t="b">
        <f t="shared" si="43"/>
        <v>1</v>
      </c>
    </row>
    <row r="1357" spans="1:27" ht="17.25" customHeight="1" thickTop="1" thickBot="1" x14ac:dyDescent="0.3">
      <c r="A1357" s="86" t="s">
        <v>202</v>
      </c>
      <c r="B1357" s="69" t="s">
        <v>27</v>
      </c>
      <c r="C1357" s="73" t="str">
        <f t="shared" si="42"/>
        <v>Holme CofE Primary School2026/2027</v>
      </c>
      <c r="D1357" s="85">
        <v>14</v>
      </c>
      <c r="E1357" s="85">
        <v>15</v>
      </c>
      <c r="F1357" s="85">
        <v>16</v>
      </c>
      <c r="G1357" s="85">
        <v>11</v>
      </c>
      <c r="H1357" s="85">
        <v>22</v>
      </c>
      <c r="I1357" s="85">
        <v>15</v>
      </c>
      <c r="J1357" s="85">
        <v>15</v>
      </c>
      <c r="K1357" s="85">
        <v>108</v>
      </c>
      <c r="L1357" s="76">
        <v>17</v>
      </c>
      <c r="P1357" t="e">
        <f>#REF!=A1357</f>
        <v>#REF!</v>
      </c>
      <c r="Q1357" t="e">
        <f>#REF!=B1357</f>
        <v>#REF!</v>
      </c>
      <c r="R1357" t="e">
        <f>#REF!=D1357</f>
        <v>#REF!</v>
      </c>
      <c r="S1357" t="e">
        <f>#REF!=E1357</f>
        <v>#REF!</v>
      </c>
      <c r="T1357" t="e">
        <f>#REF!=F1357</f>
        <v>#REF!</v>
      </c>
      <c r="U1357" t="e">
        <f>#REF!=G1357</f>
        <v>#REF!</v>
      </c>
      <c r="V1357" t="e">
        <f>#REF!=H1357</f>
        <v>#REF!</v>
      </c>
      <c r="W1357" t="e">
        <f>#REF!=I1357</f>
        <v>#REF!</v>
      </c>
      <c r="X1357" t="e">
        <f>#REF!=J1357</f>
        <v>#REF!</v>
      </c>
      <c r="Y1357" t="e">
        <f>#REF!=K1357</f>
        <v>#REF!</v>
      </c>
      <c r="Z1357" t="e">
        <f>#REF!=L1357</f>
        <v>#REF!</v>
      </c>
      <c r="AA1357" t="b">
        <f t="shared" si="43"/>
        <v>1</v>
      </c>
    </row>
    <row r="1358" spans="1:27" ht="17.25" customHeight="1" thickTop="1" thickBot="1" x14ac:dyDescent="0.3">
      <c r="A1358" s="87" t="s">
        <v>202</v>
      </c>
      <c r="B1358" s="70" t="s">
        <v>28</v>
      </c>
      <c r="C1358" s="73" t="str">
        <f t="shared" si="42"/>
        <v>Holme CofE Primary School2027/2028</v>
      </c>
      <c r="D1358" s="85">
        <v>11</v>
      </c>
      <c r="E1358" s="85">
        <v>14</v>
      </c>
      <c r="F1358" s="85">
        <v>15</v>
      </c>
      <c r="G1358" s="85">
        <v>16</v>
      </c>
      <c r="H1358" s="85">
        <v>11</v>
      </c>
      <c r="I1358" s="85">
        <v>20</v>
      </c>
      <c r="J1358" s="85">
        <v>16</v>
      </c>
      <c r="K1358" s="85">
        <v>103</v>
      </c>
      <c r="L1358" s="76">
        <v>17</v>
      </c>
      <c r="P1358" t="e">
        <f>#REF!=A1358</f>
        <v>#REF!</v>
      </c>
      <c r="Q1358" t="e">
        <f>#REF!=B1358</f>
        <v>#REF!</v>
      </c>
      <c r="R1358" t="e">
        <f>#REF!=D1358</f>
        <v>#REF!</v>
      </c>
      <c r="S1358" t="e">
        <f>#REF!=E1358</f>
        <v>#REF!</v>
      </c>
      <c r="T1358" t="e">
        <f>#REF!=F1358</f>
        <v>#REF!</v>
      </c>
      <c r="U1358" t="e">
        <f>#REF!=G1358</f>
        <v>#REF!</v>
      </c>
      <c r="V1358" t="e">
        <f>#REF!=H1358</f>
        <v>#REF!</v>
      </c>
      <c r="W1358" t="e">
        <f>#REF!=I1358</f>
        <v>#REF!</v>
      </c>
      <c r="X1358" t="e">
        <f>#REF!=J1358</f>
        <v>#REF!</v>
      </c>
      <c r="Y1358" t="e">
        <f>#REF!=K1358</f>
        <v>#REF!</v>
      </c>
      <c r="Z1358" t="e">
        <f>#REF!=L1358</f>
        <v>#REF!</v>
      </c>
      <c r="AA1358" t="b">
        <f t="shared" si="43"/>
        <v>1</v>
      </c>
    </row>
    <row r="1359" spans="1:27" ht="17.25" customHeight="1" thickTop="1" thickBot="1" x14ac:dyDescent="0.3">
      <c r="A1359" s="87" t="s">
        <v>202</v>
      </c>
      <c r="B1359" s="70" t="s">
        <v>29</v>
      </c>
      <c r="C1359" s="73" t="str">
        <f t="shared" si="42"/>
        <v>Holme CofE Primary School2028/2029</v>
      </c>
      <c r="D1359" s="85">
        <v>11</v>
      </c>
      <c r="E1359" s="85">
        <v>11</v>
      </c>
      <c r="F1359" s="85">
        <v>14</v>
      </c>
      <c r="G1359" s="85">
        <v>15</v>
      </c>
      <c r="H1359" s="85">
        <v>16</v>
      </c>
      <c r="I1359" s="85">
        <v>9</v>
      </c>
      <c r="J1359" s="85">
        <v>21</v>
      </c>
      <c r="K1359" s="85">
        <v>97</v>
      </c>
      <c r="L1359" s="76">
        <v>17</v>
      </c>
      <c r="P1359" t="e">
        <f>#REF!=A1359</f>
        <v>#REF!</v>
      </c>
      <c r="Q1359" t="e">
        <f>#REF!=B1359</f>
        <v>#REF!</v>
      </c>
      <c r="R1359" t="e">
        <f>#REF!=D1359</f>
        <v>#REF!</v>
      </c>
      <c r="S1359" t="e">
        <f>#REF!=E1359</f>
        <v>#REF!</v>
      </c>
      <c r="T1359" t="e">
        <f>#REF!=F1359</f>
        <v>#REF!</v>
      </c>
      <c r="U1359" t="e">
        <f>#REF!=G1359</f>
        <v>#REF!</v>
      </c>
      <c r="V1359" t="e">
        <f>#REF!=H1359</f>
        <v>#REF!</v>
      </c>
      <c r="W1359" t="e">
        <f>#REF!=I1359</f>
        <v>#REF!</v>
      </c>
      <c r="X1359" t="e">
        <f>#REF!=J1359</f>
        <v>#REF!</v>
      </c>
      <c r="Y1359" t="e">
        <f>#REF!=K1359</f>
        <v>#REF!</v>
      </c>
      <c r="Z1359" t="e">
        <f>#REF!=L1359</f>
        <v>#REF!</v>
      </c>
      <c r="AA1359" t="b">
        <f t="shared" si="43"/>
        <v>1</v>
      </c>
    </row>
    <row r="1360" spans="1:27" ht="17.25" customHeight="1" thickTop="1" thickBot="1" x14ac:dyDescent="0.3">
      <c r="A1360" s="88" t="s">
        <v>202</v>
      </c>
      <c r="B1360" s="70" t="s">
        <v>30</v>
      </c>
      <c r="C1360" s="73" t="str">
        <f t="shared" si="42"/>
        <v>Holme CofE Primary School2029/2030</v>
      </c>
      <c r="D1360" s="85">
        <v>12</v>
      </c>
      <c r="E1360" s="85">
        <v>11</v>
      </c>
      <c r="F1360" s="85">
        <v>11</v>
      </c>
      <c r="G1360" s="85">
        <v>14</v>
      </c>
      <c r="H1360" s="85">
        <v>15</v>
      </c>
      <c r="I1360" s="85">
        <v>14</v>
      </c>
      <c r="J1360" s="85">
        <v>10</v>
      </c>
      <c r="K1360" s="85">
        <v>87</v>
      </c>
      <c r="L1360" s="76">
        <v>17</v>
      </c>
      <c r="P1360" t="e">
        <f>#REF!=A1360</f>
        <v>#REF!</v>
      </c>
      <c r="Q1360" t="e">
        <f>#REF!=B1360</f>
        <v>#REF!</v>
      </c>
      <c r="R1360" t="e">
        <f>#REF!=D1360</f>
        <v>#REF!</v>
      </c>
      <c r="S1360" t="e">
        <f>#REF!=E1360</f>
        <v>#REF!</v>
      </c>
      <c r="T1360" t="e">
        <f>#REF!=F1360</f>
        <v>#REF!</v>
      </c>
      <c r="U1360" t="e">
        <f>#REF!=G1360</f>
        <v>#REF!</v>
      </c>
      <c r="V1360" t="e">
        <f>#REF!=H1360</f>
        <v>#REF!</v>
      </c>
      <c r="W1360" t="e">
        <f>#REF!=I1360</f>
        <v>#REF!</v>
      </c>
      <c r="X1360" t="e">
        <f>#REF!=J1360</f>
        <v>#REF!</v>
      </c>
      <c r="Y1360" t="e">
        <f>#REF!=K1360</f>
        <v>#REF!</v>
      </c>
      <c r="Z1360" t="e">
        <f>#REF!=L1360</f>
        <v>#REF!</v>
      </c>
      <c r="AA1360" t="b">
        <f t="shared" si="43"/>
        <v>1</v>
      </c>
    </row>
    <row r="1361" spans="1:27" ht="17.25" customHeight="1" thickTop="1" thickBot="1" x14ac:dyDescent="0.3">
      <c r="A1361" s="89" t="s">
        <v>202</v>
      </c>
      <c r="B1361" s="107" t="s">
        <v>273</v>
      </c>
      <c r="C1361" s="73" t="str">
        <f t="shared" si="42"/>
        <v>Holme CofE Primary School2030/2031</v>
      </c>
      <c r="D1361" s="85">
        <v>12</v>
      </c>
      <c r="E1361" s="85">
        <v>12</v>
      </c>
      <c r="F1361" s="85">
        <v>11</v>
      </c>
      <c r="G1361" s="85">
        <v>11</v>
      </c>
      <c r="H1361" s="85">
        <v>14</v>
      </c>
      <c r="I1361" s="85">
        <v>13</v>
      </c>
      <c r="J1361" s="85">
        <v>15</v>
      </c>
      <c r="K1361" s="85">
        <v>88</v>
      </c>
      <c r="L1361" s="77">
        <v>17</v>
      </c>
      <c r="P1361" t="e">
        <f>#REF!=A1361</f>
        <v>#REF!</v>
      </c>
      <c r="Q1361" t="e">
        <f>#REF!=B1361</f>
        <v>#REF!</v>
      </c>
      <c r="R1361" t="e">
        <f>#REF!=D1361</f>
        <v>#REF!</v>
      </c>
      <c r="S1361" t="e">
        <f>#REF!=E1361</f>
        <v>#REF!</v>
      </c>
      <c r="T1361" t="e">
        <f>#REF!=F1361</f>
        <v>#REF!</v>
      </c>
      <c r="U1361" t="e">
        <f>#REF!=G1361</f>
        <v>#REF!</v>
      </c>
      <c r="V1361" t="e">
        <f>#REF!=H1361</f>
        <v>#REF!</v>
      </c>
      <c r="W1361" t="e">
        <f>#REF!=I1361</f>
        <v>#REF!</v>
      </c>
      <c r="X1361" t="e">
        <f>#REF!=J1361</f>
        <v>#REF!</v>
      </c>
      <c r="Y1361" t="e">
        <f>#REF!=K1361</f>
        <v>#REF!</v>
      </c>
      <c r="Z1361" t="e">
        <f>#REF!=L1361</f>
        <v>#REF!</v>
      </c>
      <c r="AA1361" t="b">
        <f t="shared" si="43"/>
        <v>1</v>
      </c>
    </row>
    <row r="1362" spans="1:27" ht="17.25" customHeight="1" thickTop="1" thickBot="1" x14ac:dyDescent="0.3">
      <c r="A1362" s="90" t="s">
        <v>203</v>
      </c>
      <c r="B1362" s="109" t="s">
        <v>39</v>
      </c>
      <c r="C1362" s="73" t="str">
        <f t="shared" si="42"/>
        <v>Stilton Church of England Primary Academy2022/2023</v>
      </c>
      <c r="D1362" s="85">
        <v>27</v>
      </c>
      <c r="E1362" s="85">
        <v>15</v>
      </c>
      <c r="F1362" s="85">
        <v>19</v>
      </c>
      <c r="G1362" s="85">
        <v>18</v>
      </c>
      <c r="H1362" s="85">
        <v>28</v>
      </c>
      <c r="I1362" s="85">
        <v>25</v>
      </c>
      <c r="J1362" s="85">
        <v>26</v>
      </c>
      <c r="K1362" s="85">
        <v>158</v>
      </c>
      <c r="L1362" s="152">
        <v>0</v>
      </c>
      <c r="P1362" t="e">
        <f>#REF!=A1362</f>
        <v>#REF!</v>
      </c>
      <c r="Q1362" t="e">
        <f>#REF!=B1362</f>
        <v>#REF!</v>
      </c>
      <c r="R1362" t="e">
        <f>#REF!=D1362</f>
        <v>#REF!</v>
      </c>
      <c r="S1362" t="e">
        <f>#REF!=E1362</f>
        <v>#REF!</v>
      </c>
      <c r="T1362" t="e">
        <f>#REF!=F1362</f>
        <v>#REF!</v>
      </c>
      <c r="U1362" t="e">
        <f>#REF!=G1362</f>
        <v>#REF!</v>
      </c>
      <c r="V1362" t="e">
        <f>#REF!=H1362</f>
        <v>#REF!</v>
      </c>
      <c r="W1362" t="e">
        <f>#REF!=I1362</f>
        <v>#REF!</v>
      </c>
      <c r="X1362" t="e">
        <f>#REF!=J1362</f>
        <v>#REF!</v>
      </c>
      <c r="Y1362" t="e">
        <f>#REF!=K1362</f>
        <v>#REF!</v>
      </c>
      <c r="Z1362" t="e">
        <f>#REF!=L1362</f>
        <v>#REF!</v>
      </c>
      <c r="AA1362" t="b">
        <f t="shared" si="43"/>
        <v>1</v>
      </c>
    </row>
    <row r="1363" spans="1:27" ht="17.25" customHeight="1" thickTop="1" thickBot="1" x14ac:dyDescent="0.3">
      <c r="A1363" s="65" t="s">
        <v>203</v>
      </c>
      <c r="B1363" s="66" t="s">
        <v>40</v>
      </c>
      <c r="C1363" s="73" t="str">
        <f t="shared" si="42"/>
        <v>Stilton Church of England Primary Academy2023/2024</v>
      </c>
      <c r="D1363" s="85">
        <v>21</v>
      </c>
      <c r="E1363" s="85">
        <v>27</v>
      </c>
      <c r="F1363" s="85">
        <v>16</v>
      </c>
      <c r="G1363" s="85">
        <v>20</v>
      </c>
      <c r="H1363" s="85">
        <v>19</v>
      </c>
      <c r="I1363" s="85">
        <v>25</v>
      </c>
      <c r="J1363" s="85">
        <v>22</v>
      </c>
      <c r="K1363" s="85">
        <v>150</v>
      </c>
      <c r="L1363" s="151">
        <v>0</v>
      </c>
      <c r="P1363" t="e">
        <f>#REF!=A1363</f>
        <v>#REF!</v>
      </c>
      <c r="Q1363" t="e">
        <f>#REF!=B1363</f>
        <v>#REF!</v>
      </c>
      <c r="R1363" t="e">
        <f>#REF!=D1363</f>
        <v>#REF!</v>
      </c>
      <c r="S1363" t="e">
        <f>#REF!=E1363</f>
        <v>#REF!</v>
      </c>
      <c r="T1363" t="e">
        <f>#REF!=F1363</f>
        <v>#REF!</v>
      </c>
      <c r="U1363" t="e">
        <f>#REF!=G1363</f>
        <v>#REF!</v>
      </c>
      <c r="V1363" t="e">
        <f>#REF!=H1363</f>
        <v>#REF!</v>
      </c>
      <c r="W1363" t="e">
        <f>#REF!=I1363</f>
        <v>#REF!</v>
      </c>
      <c r="X1363" t="e">
        <f>#REF!=J1363</f>
        <v>#REF!</v>
      </c>
      <c r="Y1363" t="e">
        <f>#REF!=K1363</f>
        <v>#REF!</v>
      </c>
      <c r="Z1363" t="e">
        <f>#REF!=L1363</f>
        <v>#REF!</v>
      </c>
      <c r="AA1363" t="b">
        <f t="shared" si="43"/>
        <v>1</v>
      </c>
    </row>
    <row r="1364" spans="1:27" ht="17.25" customHeight="1" thickTop="1" thickBot="1" x14ac:dyDescent="0.3">
      <c r="A1364" s="67" t="s">
        <v>203</v>
      </c>
      <c r="B1364" s="68" t="s">
        <v>25</v>
      </c>
      <c r="C1364" s="73" t="str">
        <f t="shared" si="42"/>
        <v>Stilton Church of England Primary Academy2024/2025</v>
      </c>
      <c r="D1364" s="85">
        <v>18</v>
      </c>
      <c r="E1364" s="85">
        <v>21</v>
      </c>
      <c r="F1364" s="85">
        <v>29</v>
      </c>
      <c r="G1364" s="85">
        <v>17</v>
      </c>
      <c r="H1364" s="85">
        <v>25</v>
      </c>
      <c r="I1364" s="85">
        <v>24</v>
      </c>
      <c r="J1364" s="85">
        <v>26</v>
      </c>
      <c r="K1364" s="85">
        <v>160</v>
      </c>
      <c r="L1364" s="74">
        <v>0</v>
      </c>
      <c r="P1364" t="e">
        <f>#REF!=A1364</f>
        <v>#REF!</v>
      </c>
      <c r="Q1364" t="e">
        <f>#REF!=B1364</f>
        <v>#REF!</v>
      </c>
      <c r="R1364" t="e">
        <f>#REF!=D1364</f>
        <v>#REF!</v>
      </c>
      <c r="S1364" t="e">
        <f>#REF!=E1364</f>
        <v>#REF!</v>
      </c>
      <c r="T1364" t="e">
        <f>#REF!=F1364</f>
        <v>#REF!</v>
      </c>
      <c r="U1364" t="e">
        <f>#REF!=G1364</f>
        <v>#REF!</v>
      </c>
      <c r="V1364" t="e">
        <f>#REF!=H1364</f>
        <v>#REF!</v>
      </c>
      <c r="W1364" t="e">
        <f>#REF!=I1364</f>
        <v>#REF!</v>
      </c>
      <c r="X1364" t="e">
        <f>#REF!=J1364</f>
        <v>#REF!</v>
      </c>
      <c r="Y1364" t="e">
        <f>#REF!=K1364</f>
        <v>#REF!</v>
      </c>
      <c r="Z1364" t="e">
        <f>#REF!=L1364</f>
        <v>#REF!</v>
      </c>
      <c r="AA1364" t="b">
        <f t="shared" si="43"/>
        <v>1</v>
      </c>
    </row>
    <row r="1365" spans="1:27" ht="17.25" customHeight="1" thickTop="1" thickBot="1" x14ac:dyDescent="0.3">
      <c r="A1365" s="67" t="s">
        <v>203</v>
      </c>
      <c r="B1365" s="68" t="s">
        <v>26</v>
      </c>
      <c r="C1365" s="73" t="str">
        <f t="shared" si="42"/>
        <v>Stilton Church of England Primary Academy2025/2026</v>
      </c>
      <c r="D1365" s="85">
        <v>21</v>
      </c>
      <c r="E1365" s="85">
        <v>16</v>
      </c>
      <c r="F1365" s="85">
        <v>21</v>
      </c>
      <c r="G1365" s="85">
        <v>27</v>
      </c>
      <c r="H1365" s="85">
        <v>17</v>
      </c>
      <c r="I1365" s="85">
        <v>25</v>
      </c>
      <c r="J1365" s="85">
        <v>25</v>
      </c>
      <c r="K1365" s="85">
        <v>152</v>
      </c>
      <c r="L1365" s="75">
        <v>30</v>
      </c>
      <c r="P1365" t="e">
        <f>#REF!=A1365</f>
        <v>#REF!</v>
      </c>
      <c r="Q1365" t="e">
        <f>#REF!=B1365</f>
        <v>#REF!</v>
      </c>
      <c r="R1365" t="e">
        <f>#REF!=D1365</f>
        <v>#REF!</v>
      </c>
      <c r="S1365" t="e">
        <f>#REF!=E1365</f>
        <v>#REF!</v>
      </c>
      <c r="T1365" t="e">
        <f>#REF!=F1365</f>
        <v>#REF!</v>
      </c>
      <c r="U1365" t="e">
        <f>#REF!=G1365</f>
        <v>#REF!</v>
      </c>
      <c r="V1365" t="e">
        <f>#REF!=H1365</f>
        <v>#REF!</v>
      </c>
      <c r="W1365" t="e">
        <f>#REF!=I1365</f>
        <v>#REF!</v>
      </c>
      <c r="X1365" t="e">
        <f>#REF!=J1365</f>
        <v>#REF!</v>
      </c>
      <c r="Y1365" t="e">
        <f>#REF!=K1365</f>
        <v>#REF!</v>
      </c>
      <c r="Z1365" t="e">
        <f>#REF!=L1365</f>
        <v>#REF!</v>
      </c>
      <c r="AA1365" t="b">
        <f t="shared" si="43"/>
        <v>1</v>
      </c>
    </row>
    <row r="1366" spans="1:27" ht="17.25" customHeight="1" thickTop="1" thickBot="1" x14ac:dyDescent="0.3">
      <c r="A1366" s="86" t="s">
        <v>203</v>
      </c>
      <c r="B1366" s="69" t="s">
        <v>27</v>
      </c>
      <c r="C1366" s="73" t="str">
        <f t="shared" si="42"/>
        <v>Stilton Church of England Primary Academy2026/2027</v>
      </c>
      <c r="D1366" s="85">
        <v>21</v>
      </c>
      <c r="E1366" s="85">
        <v>20</v>
      </c>
      <c r="F1366" s="85">
        <v>17</v>
      </c>
      <c r="G1366" s="85">
        <v>20</v>
      </c>
      <c r="H1366" s="85">
        <v>29</v>
      </c>
      <c r="I1366" s="85">
        <v>18</v>
      </c>
      <c r="J1366" s="85">
        <v>25</v>
      </c>
      <c r="K1366" s="85">
        <v>150</v>
      </c>
      <c r="L1366" s="76">
        <v>30</v>
      </c>
      <c r="P1366" t="e">
        <f>#REF!=A1366</f>
        <v>#REF!</v>
      </c>
      <c r="Q1366" t="e">
        <f>#REF!=B1366</f>
        <v>#REF!</v>
      </c>
      <c r="R1366" t="e">
        <f>#REF!=D1366</f>
        <v>#REF!</v>
      </c>
      <c r="S1366" t="e">
        <f>#REF!=E1366</f>
        <v>#REF!</v>
      </c>
      <c r="T1366" t="e">
        <f>#REF!=F1366</f>
        <v>#REF!</v>
      </c>
      <c r="U1366" t="e">
        <f>#REF!=G1366</f>
        <v>#REF!</v>
      </c>
      <c r="V1366" t="e">
        <f>#REF!=H1366</f>
        <v>#REF!</v>
      </c>
      <c r="W1366" t="e">
        <f>#REF!=I1366</f>
        <v>#REF!</v>
      </c>
      <c r="X1366" t="e">
        <f>#REF!=J1366</f>
        <v>#REF!</v>
      </c>
      <c r="Y1366" t="e">
        <f>#REF!=K1366</f>
        <v>#REF!</v>
      </c>
      <c r="Z1366" t="e">
        <f>#REF!=L1366</f>
        <v>#REF!</v>
      </c>
      <c r="AA1366" t="b">
        <f t="shared" si="43"/>
        <v>1</v>
      </c>
    </row>
    <row r="1367" spans="1:27" ht="17.25" customHeight="1" thickTop="1" thickBot="1" x14ac:dyDescent="0.3">
      <c r="A1367" s="87" t="s">
        <v>203</v>
      </c>
      <c r="B1367" s="70" t="s">
        <v>28</v>
      </c>
      <c r="C1367" s="73" t="str">
        <f t="shared" si="42"/>
        <v>Stilton Church of England Primary Academy2027/2028</v>
      </c>
      <c r="D1367" s="85">
        <v>28</v>
      </c>
      <c r="E1367" s="85">
        <v>20</v>
      </c>
      <c r="F1367" s="85">
        <v>21</v>
      </c>
      <c r="G1367" s="85">
        <v>16</v>
      </c>
      <c r="H1367" s="85">
        <v>22</v>
      </c>
      <c r="I1367" s="85">
        <v>30</v>
      </c>
      <c r="J1367" s="85">
        <v>18</v>
      </c>
      <c r="K1367" s="85">
        <v>155</v>
      </c>
      <c r="L1367" s="76">
        <v>30</v>
      </c>
      <c r="P1367" t="e">
        <f>#REF!=A1367</f>
        <v>#REF!</v>
      </c>
      <c r="Q1367" t="e">
        <f>#REF!=B1367</f>
        <v>#REF!</v>
      </c>
      <c r="R1367" t="e">
        <f>#REF!=D1367</f>
        <v>#REF!</v>
      </c>
      <c r="S1367" t="e">
        <f>#REF!=E1367</f>
        <v>#REF!</v>
      </c>
      <c r="T1367" t="e">
        <f>#REF!=F1367</f>
        <v>#REF!</v>
      </c>
      <c r="U1367" t="e">
        <f>#REF!=G1367</f>
        <v>#REF!</v>
      </c>
      <c r="V1367" t="e">
        <f>#REF!=H1367</f>
        <v>#REF!</v>
      </c>
      <c r="W1367" t="e">
        <f>#REF!=I1367</f>
        <v>#REF!</v>
      </c>
      <c r="X1367" t="e">
        <f>#REF!=J1367</f>
        <v>#REF!</v>
      </c>
      <c r="Y1367" t="e">
        <f>#REF!=K1367</f>
        <v>#REF!</v>
      </c>
      <c r="Z1367" t="e">
        <f>#REF!=L1367</f>
        <v>#REF!</v>
      </c>
      <c r="AA1367" t="b">
        <f t="shared" si="43"/>
        <v>1</v>
      </c>
    </row>
    <row r="1368" spans="1:27" ht="17.25" customHeight="1" thickTop="1" thickBot="1" x14ac:dyDescent="0.3">
      <c r="A1368" s="87" t="s">
        <v>203</v>
      </c>
      <c r="B1368" s="70" t="s">
        <v>29</v>
      </c>
      <c r="C1368" s="73" t="str">
        <f t="shared" si="42"/>
        <v>Stilton Church of England Primary Academy2028/2029</v>
      </c>
      <c r="D1368" s="85">
        <v>23</v>
      </c>
      <c r="E1368" s="85">
        <v>27</v>
      </c>
      <c r="F1368" s="85">
        <v>21</v>
      </c>
      <c r="G1368" s="85">
        <v>20</v>
      </c>
      <c r="H1368" s="85">
        <v>18</v>
      </c>
      <c r="I1368" s="85">
        <v>23</v>
      </c>
      <c r="J1368" s="85">
        <v>30</v>
      </c>
      <c r="K1368" s="85">
        <v>162</v>
      </c>
      <c r="L1368" s="76">
        <v>30</v>
      </c>
      <c r="P1368" t="e">
        <f>#REF!=A1368</f>
        <v>#REF!</v>
      </c>
      <c r="Q1368" t="e">
        <f>#REF!=B1368</f>
        <v>#REF!</v>
      </c>
      <c r="R1368" t="e">
        <f>#REF!=D1368</f>
        <v>#REF!</v>
      </c>
      <c r="S1368" t="e">
        <f>#REF!=E1368</f>
        <v>#REF!</v>
      </c>
      <c r="T1368" t="e">
        <f>#REF!=F1368</f>
        <v>#REF!</v>
      </c>
      <c r="U1368" t="e">
        <f>#REF!=G1368</f>
        <v>#REF!</v>
      </c>
      <c r="V1368" t="e">
        <f>#REF!=H1368</f>
        <v>#REF!</v>
      </c>
      <c r="W1368" t="e">
        <f>#REF!=I1368</f>
        <v>#REF!</v>
      </c>
      <c r="X1368" t="e">
        <f>#REF!=J1368</f>
        <v>#REF!</v>
      </c>
      <c r="Y1368" t="e">
        <f>#REF!=K1368</f>
        <v>#REF!</v>
      </c>
      <c r="Z1368" t="e">
        <f>#REF!=L1368</f>
        <v>#REF!</v>
      </c>
      <c r="AA1368" t="b">
        <f t="shared" si="43"/>
        <v>1</v>
      </c>
    </row>
    <row r="1369" spans="1:27" ht="17.25" customHeight="1" thickTop="1" thickBot="1" x14ac:dyDescent="0.3">
      <c r="A1369" s="88" t="s">
        <v>203</v>
      </c>
      <c r="B1369" s="70" t="s">
        <v>30</v>
      </c>
      <c r="C1369" s="73" t="str">
        <f t="shared" si="42"/>
        <v>Stilton Church of England Primary Academy2029/2030</v>
      </c>
      <c r="D1369" s="85">
        <v>34</v>
      </c>
      <c r="E1369" s="85">
        <v>22</v>
      </c>
      <c r="F1369" s="85">
        <v>28</v>
      </c>
      <c r="G1369" s="85">
        <v>20</v>
      </c>
      <c r="H1369" s="85">
        <v>22</v>
      </c>
      <c r="I1369" s="85">
        <v>19</v>
      </c>
      <c r="J1369" s="85">
        <v>23</v>
      </c>
      <c r="K1369" s="85">
        <v>168</v>
      </c>
      <c r="L1369" s="76">
        <v>30</v>
      </c>
      <c r="P1369" t="e">
        <f>#REF!=A1369</f>
        <v>#REF!</v>
      </c>
      <c r="Q1369" t="e">
        <f>#REF!=B1369</f>
        <v>#REF!</v>
      </c>
      <c r="R1369" t="e">
        <f>#REF!=D1369</f>
        <v>#REF!</v>
      </c>
      <c r="S1369" t="e">
        <f>#REF!=E1369</f>
        <v>#REF!</v>
      </c>
      <c r="T1369" t="e">
        <f>#REF!=F1369</f>
        <v>#REF!</v>
      </c>
      <c r="U1369" t="e">
        <f>#REF!=G1369</f>
        <v>#REF!</v>
      </c>
      <c r="V1369" t="e">
        <f>#REF!=H1369</f>
        <v>#REF!</v>
      </c>
      <c r="W1369" t="e">
        <f>#REF!=I1369</f>
        <v>#REF!</v>
      </c>
      <c r="X1369" t="e">
        <f>#REF!=J1369</f>
        <v>#REF!</v>
      </c>
      <c r="Y1369" t="e">
        <f>#REF!=K1369</f>
        <v>#REF!</v>
      </c>
      <c r="Z1369" t="e">
        <f>#REF!=L1369</f>
        <v>#REF!</v>
      </c>
      <c r="AA1369" t="b">
        <f t="shared" si="43"/>
        <v>1</v>
      </c>
    </row>
    <row r="1370" spans="1:27" ht="17.25" customHeight="1" thickTop="1" thickBot="1" x14ac:dyDescent="0.3">
      <c r="A1370" s="89" t="s">
        <v>203</v>
      </c>
      <c r="B1370" s="107" t="s">
        <v>273</v>
      </c>
      <c r="C1370" s="73" t="str">
        <f t="shared" si="42"/>
        <v>Stilton Church of England Primary Academy2030/2031</v>
      </c>
      <c r="D1370" s="85">
        <v>28</v>
      </c>
      <c r="E1370" s="85">
        <v>33</v>
      </c>
      <c r="F1370" s="85">
        <v>23</v>
      </c>
      <c r="G1370" s="85">
        <v>27</v>
      </c>
      <c r="H1370" s="85">
        <v>22</v>
      </c>
      <c r="I1370" s="85">
        <v>23</v>
      </c>
      <c r="J1370" s="85">
        <v>19</v>
      </c>
      <c r="K1370" s="85">
        <v>175</v>
      </c>
      <c r="L1370" s="77">
        <v>30</v>
      </c>
      <c r="P1370" t="e">
        <f>#REF!=A1370</f>
        <v>#REF!</v>
      </c>
      <c r="Q1370" t="e">
        <f>#REF!=B1370</f>
        <v>#REF!</v>
      </c>
      <c r="R1370" t="e">
        <f>#REF!=D1370</f>
        <v>#REF!</v>
      </c>
      <c r="S1370" t="e">
        <f>#REF!=E1370</f>
        <v>#REF!</v>
      </c>
      <c r="T1370" t="e">
        <f>#REF!=F1370</f>
        <v>#REF!</v>
      </c>
      <c r="U1370" t="e">
        <f>#REF!=G1370</f>
        <v>#REF!</v>
      </c>
      <c r="V1370" t="e">
        <f>#REF!=H1370</f>
        <v>#REF!</v>
      </c>
      <c r="W1370" t="e">
        <f>#REF!=I1370</f>
        <v>#REF!</v>
      </c>
      <c r="X1370" t="e">
        <f>#REF!=J1370</f>
        <v>#REF!</v>
      </c>
      <c r="Y1370" t="e">
        <f>#REF!=K1370</f>
        <v>#REF!</v>
      </c>
      <c r="Z1370" t="e">
        <f>#REF!=L1370</f>
        <v>#REF!</v>
      </c>
      <c r="AA1370" t="b">
        <f t="shared" si="43"/>
        <v>1</v>
      </c>
    </row>
    <row r="1371" spans="1:27" ht="17.25" customHeight="1" thickTop="1" thickBot="1" x14ac:dyDescent="0.3">
      <c r="A1371" s="90" t="s">
        <v>204</v>
      </c>
      <c r="B1371" s="109" t="s">
        <v>39</v>
      </c>
      <c r="C1371" s="73" t="str">
        <f t="shared" si="42"/>
        <v>Fordham CofE Primary School2022/2023</v>
      </c>
      <c r="D1371" s="85">
        <v>57</v>
      </c>
      <c r="E1371" s="85">
        <v>60</v>
      </c>
      <c r="F1371" s="85">
        <v>61</v>
      </c>
      <c r="G1371" s="85">
        <v>60</v>
      </c>
      <c r="H1371" s="85">
        <v>60</v>
      </c>
      <c r="I1371" s="85">
        <v>60</v>
      </c>
      <c r="J1371" s="85">
        <v>60</v>
      </c>
      <c r="K1371" s="85">
        <v>418</v>
      </c>
      <c r="L1371" s="152">
        <v>0</v>
      </c>
      <c r="P1371" t="e">
        <f>#REF!=A1371</f>
        <v>#REF!</v>
      </c>
      <c r="Q1371" t="e">
        <f>#REF!=B1371</f>
        <v>#REF!</v>
      </c>
      <c r="R1371" t="e">
        <f>#REF!=D1371</f>
        <v>#REF!</v>
      </c>
      <c r="S1371" t="e">
        <f>#REF!=E1371</f>
        <v>#REF!</v>
      </c>
      <c r="T1371" t="e">
        <f>#REF!=F1371</f>
        <v>#REF!</v>
      </c>
      <c r="U1371" t="e">
        <f>#REF!=G1371</f>
        <v>#REF!</v>
      </c>
      <c r="V1371" t="e">
        <f>#REF!=H1371</f>
        <v>#REF!</v>
      </c>
      <c r="W1371" t="e">
        <f>#REF!=I1371</f>
        <v>#REF!</v>
      </c>
      <c r="X1371" t="e">
        <f>#REF!=J1371</f>
        <v>#REF!</v>
      </c>
      <c r="Y1371" t="e">
        <f>#REF!=K1371</f>
        <v>#REF!</v>
      </c>
      <c r="Z1371" t="e">
        <f>#REF!=L1371</f>
        <v>#REF!</v>
      </c>
      <c r="AA1371" t="b">
        <f t="shared" si="43"/>
        <v>1</v>
      </c>
    </row>
    <row r="1372" spans="1:27" ht="17.25" customHeight="1" thickTop="1" thickBot="1" x14ac:dyDescent="0.3">
      <c r="A1372" s="65" t="s">
        <v>204</v>
      </c>
      <c r="B1372" s="66" t="s">
        <v>40</v>
      </c>
      <c r="C1372" s="73" t="str">
        <f t="shared" si="42"/>
        <v>Fordham CofE Primary School2023/2024</v>
      </c>
      <c r="D1372" s="85">
        <v>61</v>
      </c>
      <c r="E1372" s="85">
        <v>55</v>
      </c>
      <c r="F1372" s="85">
        <v>59</v>
      </c>
      <c r="G1372" s="85">
        <v>59</v>
      </c>
      <c r="H1372" s="85">
        <v>59</v>
      </c>
      <c r="I1372" s="85">
        <v>60</v>
      </c>
      <c r="J1372" s="85">
        <v>61</v>
      </c>
      <c r="K1372" s="85">
        <v>414</v>
      </c>
      <c r="L1372" s="151">
        <v>0</v>
      </c>
      <c r="P1372" t="e">
        <f>#REF!=A1372</f>
        <v>#REF!</v>
      </c>
      <c r="Q1372" t="e">
        <f>#REF!=B1372</f>
        <v>#REF!</v>
      </c>
      <c r="R1372" t="e">
        <f>#REF!=D1372</f>
        <v>#REF!</v>
      </c>
      <c r="S1372" t="e">
        <f>#REF!=E1372</f>
        <v>#REF!</v>
      </c>
      <c r="T1372" t="e">
        <f>#REF!=F1372</f>
        <v>#REF!</v>
      </c>
      <c r="U1372" t="e">
        <f>#REF!=G1372</f>
        <v>#REF!</v>
      </c>
      <c r="V1372" t="e">
        <f>#REF!=H1372</f>
        <v>#REF!</v>
      </c>
      <c r="W1372" t="e">
        <f>#REF!=I1372</f>
        <v>#REF!</v>
      </c>
      <c r="X1372" t="e">
        <f>#REF!=J1372</f>
        <v>#REF!</v>
      </c>
      <c r="Y1372" t="e">
        <f>#REF!=K1372</f>
        <v>#REF!</v>
      </c>
      <c r="Z1372" t="e">
        <f>#REF!=L1372</f>
        <v>#REF!</v>
      </c>
      <c r="AA1372" t="b">
        <f t="shared" si="43"/>
        <v>1</v>
      </c>
    </row>
    <row r="1373" spans="1:27" ht="17.25" customHeight="1" thickTop="1" thickBot="1" x14ac:dyDescent="0.3">
      <c r="A1373" s="67" t="s">
        <v>204</v>
      </c>
      <c r="B1373" s="68" t="s">
        <v>25</v>
      </c>
      <c r="C1373" s="73" t="str">
        <f t="shared" si="42"/>
        <v>Fordham CofE Primary School2024/2025</v>
      </c>
      <c r="D1373" s="85">
        <v>59</v>
      </c>
      <c r="E1373" s="85">
        <v>61</v>
      </c>
      <c r="F1373" s="85">
        <v>56</v>
      </c>
      <c r="G1373" s="85">
        <v>58</v>
      </c>
      <c r="H1373" s="85">
        <v>60</v>
      </c>
      <c r="I1373" s="85">
        <v>60</v>
      </c>
      <c r="J1373" s="85">
        <v>60</v>
      </c>
      <c r="K1373" s="85">
        <v>414</v>
      </c>
      <c r="L1373" s="74">
        <v>0</v>
      </c>
      <c r="P1373" t="e">
        <f>#REF!=A1373</f>
        <v>#REF!</v>
      </c>
      <c r="Q1373" t="e">
        <f>#REF!=B1373</f>
        <v>#REF!</v>
      </c>
      <c r="R1373" t="e">
        <f>#REF!=D1373</f>
        <v>#REF!</v>
      </c>
      <c r="S1373" t="e">
        <f>#REF!=E1373</f>
        <v>#REF!</v>
      </c>
      <c r="T1373" t="e">
        <f>#REF!=F1373</f>
        <v>#REF!</v>
      </c>
      <c r="U1373" t="e">
        <f>#REF!=G1373</f>
        <v>#REF!</v>
      </c>
      <c r="V1373" t="e">
        <f>#REF!=H1373</f>
        <v>#REF!</v>
      </c>
      <c r="W1373" t="e">
        <f>#REF!=I1373</f>
        <v>#REF!</v>
      </c>
      <c r="X1373" t="e">
        <f>#REF!=J1373</f>
        <v>#REF!</v>
      </c>
      <c r="Y1373" t="e">
        <f>#REF!=K1373</f>
        <v>#REF!</v>
      </c>
      <c r="Z1373" t="e">
        <f>#REF!=L1373</f>
        <v>#REF!</v>
      </c>
      <c r="AA1373" t="b">
        <f t="shared" si="43"/>
        <v>1</v>
      </c>
    </row>
    <row r="1374" spans="1:27" ht="17.25" customHeight="1" thickTop="1" thickBot="1" x14ac:dyDescent="0.3">
      <c r="A1374" s="67" t="s">
        <v>204</v>
      </c>
      <c r="B1374" s="68" t="s">
        <v>26</v>
      </c>
      <c r="C1374" s="73" t="str">
        <f t="shared" si="42"/>
        <v>Fordham CofE Primary School2025/2026</v>
      </c>
      <c r="D1374" s="85">
        <v>57</v>
      </c>
      <c r="E1374" s="85">
        <v>59</v>
      </c>
      <c r="F1374" s="85">
        <v>60</v>
      </c>
      <c r="G1374" s="85">
        <v>58</v>
      </c>
      <c r="H1374" s="85">
        <v>59</v>
      </c>
      <c r="I1374" s="85">
        <v>60</v>
      </c>
      <c r="J1374" s="85">
        <v>60</v>
      </c>
      <c r="K1374" s="85">
        <v>413</v>
      </c>
      <c r="L1374" s="75">
        <v>60</v>
      </c>
      <c r="P1374" t="e">
        <f>#REF!=A1374</f>
        <v>#REF!</v>
      </c>
      <c r="Q1374" t="e">
        <f>#REF!=B1374</f>
        <v>#REF!</v>
      </c>
      <c r="R1374" t="e">
        <f>#REF!=D1374</f>
        <v>#REF!</v>
      </c>
      <c r="S1374" t="e">
        <f>#REF!=E1374</f>
        <v>#REF!</v>
      </c>
      <c r="T1374" t="e">
        <f>#REF!=F1374</f>
        <v>#REF!</v>
      </c>
      <c r="U1374" t="e">
        <f>#REF!=G1374</f>
        <v>#REF!</v>
      </c>
      <c r="V1374" t="e">
        <f>#REF!=H1374</f>
        <v>#REF!</v>
      </c>
      <c r="W1374" t="e">
        <f>#REF!=I1374</f>
        <v>#REF!</v>
      </c>
      <c r="X1374" t="e">
        <f>#REF!=J1374</f>
        <v>#REF!</v>
      </c>
      <c r="Y1374" t="e">
        <f>#REF!=K1374</f>
        <v>#REF!</v>
      </c>
      <c r="Z1374" t="e">
        <f>#REF!=L1374</f>
        <v>#REF!</v>
      </c>
      <c r="AA1374" t="b">
        <f t="shared" si="43"/>
        <v>1</v>
      </c>
    </row>
    <row r="1375" spans="1:27" ht="17.25" customHeight="1" thickTop="1" thickBot="1" x14ac:dyDescent="0.3">
      <c r="A1375" s="86" t="s">
        <v>204</v>
      </c>
      <c r="B1375" s="69" t="s">
        <v>27</v>
      </c>
      <c r="C1375" s="73" t="str">
        <f t="shared" si="42"/>
        <v>Fordham CofE Primary School2026/2027</v>
      </c>
      <c r="D1375" s="85">
        <v>60</v>
      </c>
      <c r="E1375" s="85">
        <v>57</v>
      </c>
      <c r="F1375" s="85">
        <v>59</v>
      </c>
      <c r="G1375" s="85">
        <v>60</v>
      </c>
      <c r="H1375" s="85">
        <v>59</v>
      </c>
      <c r="I1375" s="85">
        <v>59</v>
      </c>
      <c r="J1375" s="85">
        <v>60</v>
      </c>
      <c r="K1375" s="85">
        <v>414</v>
      </c>
      <c r="L1375" s="76">
        <v>60</v>
      </c>
      <c r="P1375" t="e">
        <f>#REF!=A1375</f>
        <v>#REF!</v>
      </c>
      <c r="Q1375" t="e">
        <f>#REF!=B1375</f>
        <v>#REF!</v>
      </c>
      <c r="R1375" t="e">
        <f>#REF!=D1375</f>
        <v>#REF!</v>
      </c>
      <c r="S1375" t="e">
        <f>#REF!=E1375</f>
        <v>#REF!</v>
      </c>
      <c r="T1375" t="e">
        <f>#REF!=F1375</f>
        <v>#REF!</v>
      </c>
      <c r="U1375" t="e">
        <f>#REF!=G1375</f>
        <v>#REF!</v>
      </c>
      <c r="V1375" t="e">
        <f>#REF!=H1375</f>
        <v>#REF!</v>
      </c>
      <c r="W1375" t="e">
        <f>#REF!=I1375</f>
        <v>#REF!</v>
      </c>
      <c r="X1375" t="e">
        <f>#REF!=J1375</f>
        <v>#REF!</v>
      </c>
      <c r="Y1375" t="e">
        <f>#REF!=K1375</f>
        <v>#REF!</v>
      </c>
      <c r="Z1375" t="e">
        <f>#REF!=L1375</f>
        <v>#REF!</v>
      </c>
      <c r="AA1375" t="b">
        <f t="shared" si="43"/>
        <v>1</v>
      </c>
    </row>
    <row r="1376" spans="1:27" ht="17.25" customHeight="1" thickTop="1" thickBot="1" x14ac:dyDescent="0.3">
      <c r="A1376" s="87" t="s">
        <v>204</v>
      </c>
      <c r="B1376" s="70" t="s">
        <v>28</v>
      </c>
      <c r="C1376" s="73" t="str">
        <f t="shared" si="42"/>
        <v>Fordham CofE Primary School2027/2028</v>
      </c>
      <c r="D1376" s="85">
        <v>52</v>
      </c>
      <c r="E1376" s="85">
        <v>60</v>
      </c>
      <c r="F1376" s="85">
        <v>57</v>
      </c>
      <c r="G1376" s="85">
        <v>59</v>
      </c>
      <c r="H1376" s="85">
        <v>61</v>
      </c>
      <c r="I1376" s="85">
        <v>59</v>
      </c>
      <c r="J1376" s="85">
        <v>59</v>
      </c>
      <c r="K1376" s="85">
        <v>407</v>
      </c>
      <c r="L1376" s="76">
        <v>60</v>
      </c>
      <c r="P1376" t="e">
        <f>#REF!=A1376</f>
        <v>#REF!</v>
      </c>
      <c r="Q1376" t="e">
        <f>#REF!=B1376</f>
        <v>#REF!</v>
      </c>
      <c r="R1376" t="e">
        <f>#REF!=D1376</f>
        <v>#REF!</v>
      </c>
      <c r="S1376" t="e">
        <f>#REF!=E1376</f>
        <v>#REF!</v>
      </c>
      <c r="T1376" t="e">
        <f>#REF!=F1376</f>
        <v>#REF!</v>
      </c>
      <c r="U1376" t="e">
        <f>#REF!=G1376</f>
        <v>#REF!</v>
      </c>
      <c r="V1376" t="e">
        <f>#REF!=H1376</f>
        <v>#REF!</v>
      </c>
      <c r="W1376" t="e">
        <f>#REF!=I1376</f>
        <v>#REF!</v>
      </c>
      <c r="X1376" t="e">
        <f>#REF!=J1376</f>
        <v>#REF!</v>
      </c>
      <c r="Y1376" t="e">
        <f>#REF!=K1376</f>
        <v>#REF!</v>
      </c>
      <c r="Z1376" t="e">
        <f>#REF!=L1376</f>
        <v>#REF!</v>
      </c>
      <c r="AA1376" t="b">
        <f t="shared" si="43"/>
        <v>1</v>
      </c>
    </row>
    <row r="1377" spans="1:27" ht="17.25" customHeight="1" thickTop="1" thickBot="1" x14ac:dyDescent="0.3">
      <c r="A1377" s="87" t="s">
        <v>204</v>
      </c>
      <c r="B1377" s="70" t="s">
        <v>29</v>
      </c>
      <c r="C1377" s="73" t="str">
        <f t="shared" si="42"/>
        <v>Fordham CofE Primary School2028/2029</v>
      </c>
      <c r="D1377" s="85">
        <v>56</v>
      </c>
      <c r="E1377" s="85">
        <v>54</v>
      </c>
      <c r="F1377" s="85">
        <v>62</v>
      </c>
      <c r="G1377" s="85">
        <v>58</v>
      </c>
      <c r="H1377" s="85">
        <v>61</v>
      </c>
      <c r="I1377" s="85">
        <v>62</v>
      </c>
      <c r="J1377" s="85">
        <v>60</v>
      </c>
      <c r="K1377" s="85">
        <v>413</v>
      </c>
      <c r="L1377" s="76">
        <v>60</v>
      </c>
      <c r="P1377" t="e">
        <f>#REF!=A1377</f>
        <v>#REF!</v>
      </c>
      <c r="Q1377" t="e">
        <f>#REF!=B1377</f>
        <v>#REF!</v>
      </c>
      <c r="R1377" t="e">
        <f>#REF!=D1377</f>
        <v>#REF!</v>
      </c>
      <c r="S1377" t="e">
        <f>#REF!=E1377</f>
        <v>#REF!</v>
      </c>
      <c r="T1377" t="e">
        <f>#REF!=F1377</f>
        <v>#REF!</v>
      </c>
      <c r="U1377" t="e">
        <f>#REF!=G1377</f>
        <v>#REF!</v>
      </c>
      <c r="V1377" t="e">
        <f>#REF!=H1377</f>
        <v>#REF!</v>
      </c>
      <c r="W1377" t="e">
        <f>#REF!=I1377</f>
        <v>#REF!</v>
      </c>
      <c r="X1377" t="e">
        <f>#REF!=J1377</f>
        <v>#REF!</v>
      </c>
      <c r="Y1377" t="e">
        <f>#REF!=K1377</f>
        <v>#REF!</v>
      </c>
      <c r="Z1377" t="e">
        <f>#REF!=L1377</f>
        <v>#REF!</v>
      </c>
      <c r="AA1377" t="b">
        <f t="shared" si="43"/>
        <v>1</v>
      </c>
    </row>
    <row r="1378" spans="1:27" ht="17.25" customHeight="1" thickTop="1" thickBot="1" x14ac:dyDescent="0.3">
      <c r="A1378" s="88" t="s">
        <v>204</v>
      </c>
      <c r="B1378" s="70" t="s">
        <v>30</v>
      </c>
      <c r="C1378" s="73" t="str">
        <f t="shared" si="42"/>
        <v>Fordham CofE Primary School2029/2030</v>
      </c>
      <c r="D1378" s="85">
        <v>58</v>
      </c>
      <c r="E1378" s="85">
        <v>56</v>
      </c>
      <c r="F1378" s="85">
        <v>54</v>
      </c>
      <c r="G1378" s="85">
        <v>62</v>
      </c>
      <c r="H1378" s="85">
        <v>59</v>
      </c>
      <c r="I1378" s="85">
        <v>61</v>
      </c>
      <c r="J1378" s="85">
        <v>62</v>
      </c>
      <c r="K1378" s="85">
        <v>412</v>
      </c>
      <c r="L1378" s="76">
        <v>60</v>
      </c>
      <c r="P1378" t="e">
        <f>#REF!=A1378</f>
        <v>#REF!</v>
      </c>
      <c r="Q1378" t="e">
        <f>#REF!=B1378</f>
        <v>#REF!</v>
      </c>
      <c r="R1378" t="e">
        <f>#REF!=D1378</f>
        <v>#REF!</v>
      </c>
      <c r="S1378" t="e">
        <f>#REF!=E1378</f>
        <v>#REF!</v>
      </c>
      <c r="T1378" t="e">
        <f>#REF!=F1378</f>
        <v>#REF!</v>
      </c>
      <c r="U1378" t="e">
        <f>#REF!=G1378</f>
        <v>#REF!</v>
      </c>
      <c r="V1378" t="e">
        <f>#REF!=H1378</f>
        <v>#REF!</v>
      </c>
      <c r="W1378" t="e">
        <f>#REF!=I1378</f>
        <v>#REF!</v>
      </c>
      <c r="X1378" t="e">
        <f>#REF!=J1378</f>
        <v>#REF!</v>
      </c>
      <c r="Y1378" t="e">
        <f>#REF!=K1378</f>
        <v>#REF!</v>
      </c>
      <c r="Z1378" t="e">
        <f>#REF!=L1378</f>
        <v>#REF!</v>
      </c>
      <c r="AA1378" t="b">
        <f t="shared" si="43"/>
        <v>1</v>
      </c>
    </row>
    <row r="1379" spans="1:27" ht="17.25" customHeight="1" thickTop="1" thickBot="1" x14ac:dyDescent="0.3">
      <c r="A1379" s="89" t="s">
        <v>204</v>
      </c>
      <c r="B1379" s="107" t="s">
        <v>273</v>
      </c>
      <c r="C1379" s="73" t="str">
        <f t="shared" si="42"/>
        <v>Fordham CofE Primary School2030/2031</v>
      </c>
      <c r="D1379" s="85">
        <v>57</v>
      </c>
      <c r="E1379" s="85">
        <v>58</v>
      </c>
      <c r="F1379" s="85">
        <v>56</v>
      </c>
      <c r="G1379" s="85">
        <v>54</v>
      </c>
      <c r="H1379" s="85">
        <v>63</v>
      </c>
      <c r="I1379" s="85">
        <v>59</v>
      </c>
      <c r="J1379" s="85">
        <v>61</v>
      </c>
      <c r="K1379" s="85">
        <v>408</v>
      </c>
      <c r="L1379" s="77">
        <v>60</v>
      </c>
      <c r="P1379" t="e">
        <f>#REF!=A1379</f>
        <v>#REF!</v>
      </c>
      <c r="Q1379" t="e">
        <f>#REF!=B1379</f>
        <v>#REF!</v>
      </c>
      <c r="R1379" t="e">
        <f>#REF!=D1379</f>
        <v>#REF!</v>
      </c>
      <c r="S1379" t="e">
        <f>#REF!=E1379</f>
        <v>#REF!</v>
      </c>
      <c r="T1379" t="e">
        <f>#REF!=F1379</f>
        <v>#REF!</v>
      </c>
      <c r="U1379" t="e">
        <f>#REF!=G1379</f>
        <v>#REF!</v>
      </c>
      <c r="V1379" t="e">
        <f>#REF!=H1379</f>
        <v>#REF!</v>
      </c>
      <c r="W1379" t="e">
        <f>#REF!=I1379</f>
        <v>#REF!</v>
      </c>
      <c r="X1379" t="e">
        <f>#REF!=J1379</f>
        <v>#REF!</v>
      </c>
      <c r="Y1379" t="e">
        <f>#REF!=K1379</f>
        <v>#REF!</v>
      </c>
      <c r="Z1379" t="e">
        <f>#REF!=L1379</f>
        <v>#REF!</v>
      </c>
      <c r="AA1379" t="b">
        <f t="shared" si="43"/>
        <v>1</v>
      </c>
    </row>
    <row r="1380" spans="1:27" ht="17.25" customHeight="1" thickTop="1" thickBot="1" x14ac:dyDescent="0.3">
      <c r="A1380" s="90" t="s">
        <v>205</v>
      </c>
      <c r="B1380" s="109" t="s">
        <v>39</v>
      </c>
      <c r="C1380" s="73" t="str">
        <f t="shared" si="42"/>
        <v>Isleham Church of England Primary School2022/2023</v>
      </c>
      <c r="D1380" s="85">
        <v>29</v>
      </c>
      <c r="E1380" s="85">
        <v>30</v>
      </c>
      <c r="F1380" s="85">
        <v>27</v>
      </c>
      <c r="G1380" s="85">
        <v>32</v>
      </c>
      <c r="H1380" s="85">
        <v>30</v>
      </c>
      <c r="I1380" s="85">
        <v>31</v>
      </c>
      <c r="J1380" s="85">
        <v>28</v>
      </c>
      <c r="K1380" s="85">
        <v>207</v>
      </c>
      <c r="L1380" s="152">
        <v>0</v>
      </c>
      <c r="P1380" t="e">
        <f>#REF!=A1380</f>
        <v>#REF!</v>
      </c>
      <c r="Q1380" t="e">
        <f>#REF!=B1380</f>
        <v>#REF!</v>
      </c>
      <c r="R1380" t="e">
        <f>#REF!=D1380</f>
        <v>#REF!</v>
      </c>
      <c r="S1380" t="e">
        <f>#REF!=E1380</f>
        <v>#REF!</v>
      </c>
      <c r="T1380" t="e">
        <f>#REF!=F1380</f>
        <v>#REF!</v>
      </c>
      <c r="U1380" t="e">
        <f>#REF!=G1380</f>
        <v>#REF!</v>
      </c>
      <c r="V1380" t="e">
        <f>#REF!=H1380</f>
        <v>#REF!</v>
      </c>
      <c r="W1380" t="e">
        <f>#REF!=I1380</f>
        <v>#REF!</v>
      </c>
      <c r="X1380" t="e">
        <f>#REF!=J1380</f>
        <v>#REF!</v>
      </c>
      <c r="Y1380" t="e">
        <f>#REF!=K1380</f>
        <v>#REF!</v>
      </c>
      <c r="Z1380" t="e">
        <f>#REF!=L1380</f>
        <v>#REF!</v>
      </c>
      <c r="AA1380" t="b">
        <f t="shared" si="43"/>
        <v>1</v>
      </c>
    </row>
    <row r="1381" spans="1:27" ht="17.25" customHeight="1" thickTop="1" thickBot="1" x14ac:dyDescent="0.3">
      <c r="A1381" s="65" t="s">
        <v>205</v>
      </c>
      <c r="B1381" s="66" t="s">
        <v>40</v>
      </c>
      <c r="C1381" s="73" t="str">
        <f t="shared" si="42"/>
        <v>Isleham Church of England Primary School2023/2024</v>
      </c>
      <c r="D1381" s="85">
        <v>30</v>
      </c>
      <c r="E1381" s="85">
        <v>29</v>
      </c>
      <c r="F1381" s="85">
        <v>30</v>
      </c>
      <c r="G1381" s="85">
        <v>30</v>
      </c>
      <c r="H1381" s="85">
        <v>32</v>
      </c>
      <c r="I1381" s="85">
        <v>31</v>
      </c>
      <c r="J1381" s="85">
        <v>31</v>
      </c>
      <c r="K1381" s="85">
        <v>213</v>
      </c>
      <c r="L1381" s="151">
        <v>0</v>
      </c>
      <c r="P1381" t="e">
        <f>#REF!=A1381</f>
        <v>#REF!</v>
      </c>
      <c r="Q1381" t="e">
        <f>#REF!=B1381</f>
        <v>#REF!</v>
      </c>
      <c r="R1381" t="e">
        <f>#REF!=D1381</f>
        <v>#REF!</v>
      </c>
      <c r="S1381" t="e">
        <f>#REF!=E1381</f>
        <v>#REF!</v>
      </c>
      <c r="T1381" t="e">
        <f>#REF!=F1381</f>
        <v>#REF!</v>
      </c>
      <c r="U1381" t="e">
        <f>#REF!=G1381</f>
        <v>#REF!</v>
      </c>
      <c r="V1381" t="e">
        <f>#REF!=H1381</f>
        <v>#REF!</v>
      </c>
      <c r="W1381" t="e">
        <f>#REF!=I1381</f>
        <v>#REF!</v>
      </c>
      <c r="X1381" t="e">
        <f>#REF!=J1381</f>
        <v>#REF!</v>
      </c>
      <c r="Y1381" t="e">
        <f>#REF!=K1381</f>
        <v>#REF!</v>
      </c>
      <c r="Z1381" t="e">
        <f>#REF!=L1381</f>
        <v>#REF!</v>
      </c>
      <c r="AA1381" t="b">
        <f t="shared" si="43"/>
        <v>1</v>
      </c>
    </row>
    <row r="1382" spans="1:27" ht="17.25" customHeight="1" thickTop="1" thickBot="1" x14ac:dyDescent="0.3">
      <c r="A1382" s="67" t="s">
        <v>205</v>
      </c>
      <c r="B1382" s="68" t="s">
        <v>25</v>
      </c>
      <c r="C1382" s="73" t="str">
        <f t="shared" si="42"/>
        <v>Isleham Church of England Primary School2024/2025</v>
      </c>
      <c r="D1382" s="85">
        <v>29</v>
      </c>
      <c r="E1382" s="85">
        <v>30</v>
      </c>
      <c r="F1382" s="85">
        <v>29</v>
      </c>
      <c r="G1382" s="85">
        <v>30</v>
      </c>
      <c r="H1382" s="85">
        <v>28</v>
      </c>
      <c r="I1382" s="85">
        <v>34</v>
      </c>
      <c r="J1382" s="85">
        <v>30</v>
      </c>
      <c r="K1382" s="85">
        <v>210</v>
      </c>
      <c r="L1382" s="74">
        <v>0</v>
      </c>
      <c r="P1382" t="e">
        <f>#REF!=A1382</f>
        <v>#REF!</v>
      </c>
      <c r="Q1382" t="e">
        <f>#REF!=B1382</f>
        <v>#REF!</v>
      </c>
      <c r="R1382" t="e">
        <f>#REF!=D1382</f>
        <v>#REF!</v>
      </c>
      <c r="S1382" t="e">
        <f>#REF!=E1382</f>
        <v>#REF!</v>
      </c>
      <c r="T1382" t="e">
        <f>#REF!=F1382</f>
        <v>#REF!</v>
      </c>
      <c r="U1382" t="e">
        <f>#REF!=G1382</f>
        <v>#REF!</v>
      </c>
      <c r="V1382" t="e">
        <f>#REF!=H1382</f>
        <v>#REF!</v>
      </c>
      <c r="W1382" t="e">
        <f>#REF!=I1382</f>
        <v>#REF!</v>
      </c>
      <c r="X1382" t="e">
        <f>#REF!=J1382</f>
        <v>#REF!</v>
      </c>
      <c r="Y1382" t="e">
        <f>#REF!=K1382</f>
        <v>#REF!</v>
      </c>
      <c r="Z1382" t="e">
        <f>#REF!=L1382</f>
        <v>#REF!</v>
      </c>
      <c r="AA1382" t="b">
        <f t="shared" si="43"/>
        <v>1</v>
      </c>
    </row>
    <row r="1383" spans="1:27" ht="17.25" customHeight="1" thickTop="1" thickBot="1" x14ac:dyDescent="0.3">
      <c r="A1383" s="67" t="s">
        <v>205</v>
      </c>
      <c r="B1383" s="68" t="s">
        <v>26</v>
      </c>
      <c r="C1383" s="73" t="str">
        <f t="shared" si="42"/>
        <v>Isleham Church of England Primary School2025/2026</v>
      </c>
      <c r="D1383" s="85">
        <v>28</v>
      </c>
      <c r="E1383" s="85">
        <v>27</v>
      </c>
      <c r="F1383" s="85">
        <v>30</v>
      </c>
      <c r="G1383" s="85">
        <v>29</v>
      </c>
      <c r="H1383" s="85">
        <v>29</v>
      </c>
      <c r="I1383" s="85">
        <v>26</v>
      </c>
      <c r="J1383" s="85">
        <v>32</v>
      </c>
      <c r="K1383" s="85">
        <v>201</v>
      </c>
      <c r="L1383" s="75">
        <v>30</v>
      </c>
      <c r="P1383" t="e">
        <f>#REF!=A1383</f>
        <v>#REF!</v>
      </c>
      <c r="Q1383" t="e">
        <f>#REF!=B1383</f>
        <v>#REF!</v>
      </c>
      <c r="R1383" t="e">
        <f>#REF!=D1383</f>
        <v>#REF!</v>
      </c>
      <c r="S1383" t="e">
        <f>#REF!=E1383</f>
        <v>#REF!</v>
      </c>
      <c r="T1383" t="e">
        <f>#REF!=F1383</f>
        <v>#REF!</v>
      </c>
      <c r="U1383" t="e">
        <f>#REF!=G1383</f>
        <v>#REF!</v>
      </c>
      <c r="V1383" t="e">
        <f>#REF!=H1383</f>
        <v>#REF!</v>
      </c>
      <c r="W1383" t="e">
        <f>#REF!=I1383</f>
        <v>#REF!</v>
      </c>
      <c r="X1383" t="e">
        <f>#REF!=J1383</f>
        <v>#REF!</v>
      </c>
      <c r="Y1383" t="e">
        <f>#REF!=K1383</f>
        <v>#REF!</v>
      </c>
      <c r="Z1383" t="e">
        <f>#REF!=L1383</f>
        <v>#REF!</v>
      </c>
      <c r="AA1383" t="b">
        <f t="shared" si="43"/>
        <v>1</v>
      </c>
    </row>
    <row r="1384" spans="1:27" ht="17.25" customHeight="1" thickTop="1" thickBot="1" x14ac:dyDescent="0.3">
      <c r="A1384" s="86" t="s">
        <v>205</v>
      </c>
      <c r="B1384" s="69" t="s">
        <v>27</v>
      </c>
      <c r="C1384" s="73" t="str">
        <f t="shared" si="42"/>
        <v>Isleham Church of England Primary School2026/2027</v>
      </c>
      <c r="D1384" s="85">
        <v>30</v>
      </c>
      <c r="E1384" s="85">
        <v>27</v>
      </c>
      <c r="F1384" s="85">
        <v>27</v>
      </c>
      <c r="G1384" s="85">
        <v>31</v>
      </c>
      <c r="H1384" s="85">
        <v>28</v>
      </c>
      <c r="I1384" s="85">
        <v>29</v>
      </c>
      <c r="J1384" s="85">
        <v>25</v>
      </c>
      <c r="K1384" s="85">
        <v>197</v>
      </c>
      <c r="L1384" s="76">
        <v>30</v>
      </c>
      <c r="P1384" t="e">
        <f>#REF!=A1384</f>
        <v>#REF!</v>
      </c>
      <c r="Q1384" t="e">
        <f>#REF!=B1384</f>
        <v>#REF!</v>
      </c>
      <c r="R1384" t="e">
        <f>#REF!=D1384</f>
        <v>#REF!</v>
      </c>
      <c r="S1384" t="e">
        <f>#REF!=E1384</f>
        <v>#REF!</v>
      </c>
      <c r="T1384" t="e">
        <f>#REF!=F1384</f>
        <v>#REF!</v>
      </c>
      <c r="U1384" t="e">
        <f>#REF!=G1384</f>
        <v>#REF!</v>
      </c>
      <c r="V1384" t="e">
        <f>#REF!=H1384</f>
        <v>#REF!</v>
      </c>
      <c r="W1384" t="e">
        <f>#REF!=I1384</f>
        <v>#REF!</v>
      </c>
      <c r="X1384" t="e">
        <f>#REF!=J1384</f>
        <v>#REF!</v>
      </c>
      <c r="Y1384" t="e">
        <f>#REF!=K1384</f>
        <v>#REF!</v>
      </c>
      <c r="Z1384" t="e">
        <f>#REF!=L1384</f>
        <v>#REF!</v>
      </c>
      <c r="AA1384" t="b">
        <f t="shared" si="43"/>
        <v>1</v>
      </c>
    </row>
    <row r="1385" spans="1:27" ht="17.25" customHeight="1" thickTop="1" thickBot="1" x14ac:dyDescent="0.3">
      <c r="A1385" s="87" t="s">
        <v>205</v>
      </c>
      <c r="B1385" s="70" t="s">
        <v>28</v>
      </c>
      <c r="C1385" s="73" t="str">
        <f t="shared" si="42"/>
        <v>Isleham Church of England Primary School2027/2028</v>
      </c>
      <c r="D1385" s="85">
        <v>33</v>
      </c>
      <c r="E1385" s="85">
        <v>31</v>
      </c>
      <c r="F1385" s="85">
        <v>29</v>
      </c>
      <c r="G1385" s="85">
        <v>29</v>
      </c>
      <c r="H1385" s="85">
        <v>31</v>
      </c>
      <c r="I1385" s="85">
        <v>29</v>
      </c>
      <c r="J1385" s="85">
        <v>29</v>
      </c>
      <c r="K1385" s="85">
        <v>211</v>
      </c>
      <c r="L1385" s="76">
        <v>30</v>
      </c>
      <c r="P1385" t="e">
        <f>#REF!=A1385</f>
        <v>#REF!</v>
      </c>
      <c r="Q1385" t="e">
        <f>#REF!=B1385</f>
        <v>#REF!</v>
      </c>
      <c r="R1385" t="e">
        <f>#REF!=D1385</f>
        <v>#REF!</v>
      </c>
      <c r="S1385" t="e">
        <f>#REF!=E1385</f>
        <v>#REF!</v>
      </c>
      <c r="T1385" t="e">
        <f>#REF!=F1385</f>
        <v>#REF!</v>
      </c>
      <c r="U1385" t="e">
        <f>#REF!=G1385</f>
        <v>#REF!</v>
      </c>
      <c r="V1385" t="e">
        <f>#REF!=H1385</f>
        <v>#REF!</v>
      </c>
      <c r="W1385" t="e">
        <f>#REF!=I1385</f>
        <v>#REF!</v>
      </c>
      <c r="X1385" t="e">
        <f>#REF!=J1385</f>
        <v>#REF!</v>
      </c>
      <c r="Y1385" t="e">
        <f>#REF!=K1385</f>
        <v>#REF!</v>
      </c>
      <c r="Z1385" t="e">
        <f>#REF!=L1385</f>
        <v>#REF!</v>
      </c>
      <c r="AA1385" t="b">
        <f t="shared" si="43"/>
        <v>1</v>
      </c>
    </row>
    <row r="1386" spans="1:27" ht="17.25" customHeight="1" thickTop="1" thickBot="1" x14ac:dyDescent="0.3">
      <c r="A1386" s="87" t="s">
        <v>205</v>
      </c>
      <c r="B1386" s="70" t="s">
        <v>29</v>
      </c>
      <c r="C1386" s="73" t="str">
        <f t="shared" si="42"/>
        <v>Isleham Church of England Primary School2028/2029</v>
      </c>
      <c r="D1386" s="85">
        <v>24</v>
      </c>
      <c r="E1386" s="85">
        <v>32</v>
      </c>
      <c r="F1386" s="85">
        <v>31</v>
      </c>
      <c r="G1386" s="85">
        <v>30</v>
      </c>
      <c r="H1386" s="85">
        <v>28</v>
      </c>
      <c r="I1386" s="85">
        <v>31</v>
      </c>
      <c r="J1386" s="85">
        <v>28</v>
      </c>
      <c r="K1386" s="85">
        <v>204</v>
      </c>
      <c r="L1386" s="76">
        <v>30</v>
      </c>
      <c r="P1386" t="e">
        <f>#REF!=A1386</f>
        <v>#REF!</v>
      </c>
      <c r="Q1386" t="e">
        <f>#REF!=B1386</f>
        <v>#REF!</v>
      </c>
      <c r="R1386" t="e">
        <f>#REF!=D1386</f>
        <v>#REF!</v>
      </c>
      <c r="S1386" t="e">
        <f>#REF!=E1386</f>
        <v>#REF!</v>
      </c>
      <c r="T1386" t="e">
        <f>#REF!=F1386</f>
        <v>#REF!</v>
      </c>
      <c r="U1386" t="e">
        <f>#REF!=G1386</f>
        <v>#REF!</v>
      </c>
      <c r="V1386" t="e">
        <f>#REF!=H1386</f>
        <v>#REF!</v>
      </c>
      <c r="W1386" t="e">
        <f>#REF!=I1386</f>
        <v>#REF!</v>
      </c>
      <c r="X1386" t="e">
        <f>#REF!=J1386</f>
        <v>#REF!</v>
      </c>
      <c r="Y1386" t="e">
        <f>#REF!=K1386</f>
        <v>#REF!</v>
      </c>
      <c r="Z1386" t="e">
        <f>#REF!=L1386</f>
        <v>#REF!</v>
      </c>
      <c r="AA1386" t="b">
        <f t="shared" si="43"/>
        <v>1</v>
      </c>
    </row>
    <row r="1387" spans="1:27" ht="17.25" customHeight="1" thickTop="1" thickBot="1" x14ac:dyDescent="0.3">
      <c r="A1387" s="88" t="s">
        <v>205</v>
      </c>
      <c r="B1387" s="70" t="s">
        <v>30</v>
      </c>
      <c r="C1387" s="73" t="str">
        <f t="shared" si="42"/>
        <v>Isleham Church of England Primary School2029/2030</v>
      </c>
      <c r="D1387" s="85">
        <v>31</v>
      </c>
      <c r="E1387" s="85">
        <v>23</v>
      </c>
      <c r="F1387" s="85">
        <v>32</v>
      </c>
      <c r="G1387" s="85">
        <v>32</v>
      </c>
      <c r="H1387" s="85">
        <v>29</v>
      </c>
      <c r="I1387" s="85">
        <v>28</v>
      </c>
      <c r="J1387" s="85">
        <v>30</v>
      </c>
      <c r="K1387" s="85">
        <v>205</v>
      </c>
      <c r="L1387" s="76">
        <v>30</v>
      </c>
      <c r="P1387" t="e">
        <f>#REF!=A1387</f>
        <v>#REF!</v>
      </c>
      <c r="Q1387" t="e">
        <f>#REF!=B1387</f>
        <v>#REF!</v>
      </c>
      <c r="R1387" t="e">
        <f>#REF!=D1387</f>
        <v>#REF!</v>
      </c>
      <c r="S1387" t="e">
        <f>#REF!=E1387</f>
        <v>#REF!</v>
      </c>
      <c r="T1387" t="e">
        <f>#REF!=F1387</f>
        <v>#REF!</v>
      </c>
      <c r="U1387" t="e">
        <f>#REF!=G1387</f>
        <v>#REF!</v>
      </c>
      <c r="V1387" t="e">
        <f>#REF!=H1387</f>
        <v>#REF!</v>
      </c>
      <c r="W1387" t="e">
        <f>#REF!=I1387</f>
        <v>#REF!</v>
      </c>
      <c r="X1387" t="e">
        <f>#REF!=J1387</f>
        <v>#REF!</v>
      </c>
      <c r="Y1387" t="e">
        <f>#REF!=K1387</f>
        <v>#REF!</v>
      </c>
      <c r="Z1387" t="e">
        <f>#REF!=L1387</f>
        <v>#REF!</v>
      </c>
      <c r="AA1387" t="b">
        <f t="shared" si="43"/>
        <v>1</v>
      </c>
    </row>
    <row r="1388" spans="1:27" ht="17.25" customHeight="1" thickTop="1" thickBot="1" x14ac:dyDescent="0.3">
      <c r="A1388" s="89" t="s">
        <v>205</v>
      </c>
      <c r="B1388" s="107" t="s">
        <v>273</v>
      </c>
      <c r="C1388" s="73" t="str">
        <f t="shared" si="42"/>
        <v>Isleham Church of England Primary School2030/2031</v>
      </c>
      <c r="D1388" s="85">
        <v>33</v>
      </c>
      <c r="E1388" s="85">
        <v>30</v>
      </c>
      <c r="F1388" s="85">
        <v>23</v>
      </c>
      <c r="G1388" s="85">
        <v>33</v>
      </c>
      <c r="H1388" s="85">
        <v>31</v>
      </c>
      <c r="I1388" s="85">
        <v>29</v>
      </c>
      <c r="J1388" s="85">
        <v>27</v>
      </c>
      <c r="K1388" s="85">
        <v>206</v>
      </c>
      <c r="L1388" s="77">
        <v>30</v>
      </c>
      <c r="P1388" t="e">
        <f>#REF!=A1388</f>
        <v>#REF!</v>
      </c>
      <c r="Q1388" t="e">
        <f>#REF!=B1388</f>
        <v>#REF!</v>
      </c>
      <c r="R1388" t="e">
        <f>#REF!=D1388</f>
        <v>#REF!</v>
      </c>
      <c r="S1388" t="e">
        <f>#REF!=E1388</f>
        <v>#REF!</v>
      </c>
      <c r="T1388" t="e">
        <f>#REF!=F1388</f>
        <v>#REF!</v>
      </c>
      <c r="U1388" t="e">
        <f>#REF!=G1388</f>
        <v>#REF!</v>
      </c>
      <c r="V1388" t="e">
        <f>#REF!=H1388</f>
        <v>#REF!</v>
      </c>
      <c r="W1388" t="e">
        <f>#REF!=I1388</f>
        <v>#REF!</v>
      </c>
      <c r="X1388" t="e">
        <f>#REF!=J1388</f>
        <v>#REF!</v>
      </c>
      <c r="Y1388" t="e">
        <f>#REF!=K1388</f>
        <v>#REF!</v>
      </c>
      <c r="Z1388" t="e">
        <f>#REF!=L1388</f>
        <v>#REF!</v>
      </c>
      <c r="AA1388" t="b">
        <f t="shared" si="43"/>
        <v>1</v>
      </c>
    </row>
    <row r="1389" spans="1:27" ht="17.25" customHeight="1" thickTop="1" thickBot="1" x14ac:dyDescent="0.3">
      <c r="A1389" s="90" t="s">
        <v>206</v>
      </c>
      <c r="B1389" s="109" t="s">
        <v>39</v>
      </c>
      <c r="C1389" s="73" t="str">
        <f t="shared" si="42"/>
        <v>Kennett Primary School2022/2023</v>
      </c>
      <c r="D1389" s="85">
        <v>15</v>
      </c>
      <c r="E1389" s="85">
        <v>16</v>
      </c>
      <c r="F1389" s="85">
        <v>13</v>
      </c>
      <c r="G1389" s="85">
        <v>14</v>
      </c>
      <c r="H1389" s="85">
        <v>12</v>
      </c>
      <c r="I1389" s="85">
        <v>14</v>
      </c>
      <c r="J1389" s="85">
        <v>12</v>
      </c>
      <c r="K1389" s="85">
        <v>96</v>
      </c>
      <c r="L1389" s="152">
        <v>0</v>
      </c>
      <c r="P1389" t="e">
        <f>#REF!=A1389</f>
        <v>#REF!</v>
      </c>
      <c r="Q1389" t="e">
        <f>#REF!=B1389</f>
        <v>#REF!</v>
      </c>
      <c r="R1389" t="e">
        <f>#REF!=D1389</f>
        <v>#REF!</v>
      </c>
      <c r="S1389" t="e">
        <f>#REF!=E1389</f>
        <v>#REF!</v>
      </c>
      <c r="T1389" t="e">
        <f>#REF!=F1389</f>
        <v>#REF!</v>
      </c>
      <c r="U1389" t="e">
        <f>#REF!=G1389</f>
        <v>#REF!</v>
      </c>
      <c r="V1389" t="e">
        <f>#REF!=H1389</f>
        <v>#REF!</v>
      </c>
      <c r="W1389" t="e">
        <f>#REF!=I1389</f>
        <v>#REF!</v>
      </c>
      <c r="X1389" t="e">
        <f>#REF!=J1389</f>
        <v>#REF!</v>
      </c>
      <c r="Y1389" t="e">
        <f>#REF!=K1389</f>
        <v>#REF!</v>
      </c>
      <c r="Z1389" t="e">
        <f>#REF!=L1389</f>
        <v>#REF!</v>
      </c>
      <c r="AA1389" t="b">
        <f t="shared" si="43"/>
        <v>1</v>
      </c>
    </row>
    <row r="1390" spans="1:27" ht="17.25" customHeight="1" thickTop="1" thickBot="1" x14ac:dyDescent="0.3">
      <c r="A1390" s="65" t="s">
        <v>206</v>
      </c>
      <c r="B1390" s="66" t="s">
        <v>40</v>
      </c>
      <c r="C1390" s="73" t="str">
        <f t="shared" si="42"/>
        <v>Kennett Primary School2023/2024</v>
      </c>
      <c r="D1390" s="85">
        <v>15</v>
      </c>
      <c r="E1390" s="85">
        <v>15</v>
      </c>
      <c r="F1390" s="85">
        <v>15</v>
      </c>
      <c r="G1390" s="85">
        <v>14</v>
      </c>
      <c r="H1390" s="85">
        <v>14</v>
      </c>
      <c r="I1390" s="85">
        <v>11</v>
      </c>
      <c r="J1390" s="85">
        <v>14</v>
      </c>
      <c r="K1390" s="85">
        <v>98</v>
      </c>
      <c r="L1390" s="151">
        <v>0</v>
      </c>
      <c r="P1390" t="e">
        <f>#REF!=A1390</f>
        <v>#REF!</v>
      </c>
      <c r="Q1390" t="e">
        <f>#REF!=B1390</f>
        <v>#REF!</v>
      </c>
      <c r="R1390" t="e">
        <f>#REF!=D1390</f>
        <v>#REF!</v>
      </c>
      <c r="S1390" t="e">
        <f>#REF!=E1390</f>
        <v>#REF!</v>
      </c>
      <c r="T1390" t="e">
        <f>#REF!=F1390</f>
        <v>#REF!</v>
      </c>
      <c r="U1390" t="e">
        <f>#REF!=G1390</f>
        <v>#REF!</v>
      </c>
      <c r="V1390" t="e">
        <f>#REF!=H1390</f>
        <v>#REF!</v>
      </c>
      <c r="W1390" t="e">
        <f>#REF!=I1390</f>
        <v>#REF!</v>
      </c>
      <c r="X1390" t="e">
        <f>#REF!=J1390</f>
        <v>#REF!</v>
      </c>
      <c r="Y1390" t="e">
        <f>#REF!=K1390</f>
        <v>#REF!</v>
      </c>
      <c r="Z1390" t="e">
        <f>#REF!=L1390</f>
        <v>#REF!</v>
      </c>
      <c r="AA1390" t="b">
        <f t="shared" si="43"/>
        <v>1</v>
      </c>
    </row>
    <row r="1391" spans="1:27" ht="17.25" customHeight="1" thickTop="1" thickBot="1" x14ac:dyDescent="0.3">
      <c r="A1391" s="67" t="s">
        <v>206</v>
      </c>
      <c r="B1391" s="68" t="s">
        <v>25</v>
      </c>
      <c r="C1391" s="73" t="str">
        <f t="shared" si="42"/>
        <v>Kennett Primary School2024/2025</v>
      </c>
      <c r="D1391" s="85">
        <v>15</v>
      </c>
      <c r="E1391" s="85">
        <v>16</v>
      </c>
      <c r="F1391" s="85">
        <v>15</v>
      </c>
      <c r="G1391" s="85">
        <v>15</v>
      </c>
      <c r="H1391" s="85">
        <v>14</v>
      </c>
      <c r="I1391" s="85">
        <v>16</v>
      </c>
      <c r="J1391" s="85">
        <v>11</v>
      </c>
      <c r="K1391" s="85">
        <v>102</v>
      </c>
      <c r="L1391" s="74">
        <v>0</v>
      </c>
      <c r="P1391" t="e">
        <f>#REF!=A1391</f>
        <v>#REF!</v>
      </c>
      <c r="Q1391" t="e">
        <f>#REF!=B1391</f>
        <v>#REF!</v>
      </c>
      <c r="R1391" t="e">
        <f>#REF!=D1391</f>
        <v>#REF!</v>
      </c>
      <c r="S1391" t="e">
        <f>#REF!=E1391</f>
        <v>#REF!</v>
      </c>
      <c r="T1391" t="e">
        <f>#REF!=F1391</f>
        <v>#REF!</v>
      </c>
      <c r="U1391" t="e">
        <f>#REF!=G1391</f>
        <v>#REF!</v>
      </c>
      <c r="V1391" t="e">
        <f>#REF!=H1391</f>
        <v>#REF!</v>
      </c>
      <c r="W1391" t="e">
        <f>#REF!=I1391</f>
        <v>#REF!</v>
      </c>
      <c r="X1391" t="e">
        <f>#REF!=J1391</f>
        <v>#REF!</v>
      </c>
      <c r="Y1391" t="e">
        <f>#REF!=K1391</f>
        <v>#REF!</v>
      </c>
      <c r="Z1391" t="e">
        <f>#REF!=L1391</f>
        <v>#REF!</v>
      </c>
      <c r="AA1391" t="b">
        <f t="shared" si="43"/>
        <v>1</v>
      </c>
    </row>
    <row r="1392" spans="1:27" ht="17.25" customHeight="1" thickTop="1" thickBot="1" x14ac:dyDescent="0.3">
      <c r="A1392" s="67" t="s">
        <v>206</v>
      </c>
      <c r="B1392" s="68" t="s">
        <v>26</v>
      </c>
      <c r="C1392" s="73" t="str">
        <f t="shared" si="42"/>
        <v>Kennett Primary School2025/2026</v>
      </c>
      <c r="D1392" s="85">
        <v>23</v>
      </c>
      <c r="E1392" s="85">
        <v>15</v>
      </c>
      <c r="F1392" s="85">
        <v>16</v>
      </c>
      <c r="G1392" s="85">
        <v>16</v>
      </c>
      <c r="H1392" s="85">
        <v>14</v>
      </c>
      <c r="I1392" s="85">
        <v>14</v>
      </c>
      <c r="J1392" s="85">
        <v>15</v>
      </c>
      <c r="K1392" s="85">
        <v>113</v>
      </c>
      <c r="L1392" s="75">
        <v>15</v>
      </c>
      <c r="P1392" t="e">
        <f>#REF!=A1392</f>
        <v>#REF!</v>
      </c>
      <c r="Q1392" t="e">
        <f>#REF!=B1392</f>
        <v>#REF!</v>
      </c>
      <c r="R1392" t="e">
        <f>#REF!=D1392</f>
        <v>#REF!</v>
      </c>
      <c r="S1392" t="e">
        <f>#REF!=E1392</f>
        <v>#REF!</v>
      </c>
      <c r="T1392" t="e">
        <f>#REF!=F1392</f>
        <v>#REF!</v>
      </c>
      <c r="U1392" t="e">
        <f>#REF!=G1392</f>
        <v>#REF!</v>
      </c>
      <c r="V1392" t="e">
        <f>#REF!=H1392</f>
        <v>#REF!</v>
      </c>
      <c r="W1392" t="e">
        <f>#REF!=I1392</f>
        <v>#REF!</v>
      </c>
      <c r="X1392" t="e">
        <f>#REF!=J1392</f>
        <v>#REF!</v>
      </c>
      <c r="Y1392" t="e">
        <f>#REF!=K1392</f>
        <v>#REF!</v>
      </c>
      <c r="Z1392" t="e">
        <f>#REF!=L1392</f>
        <v>#REF!</v>
      </c>
      <c r="AA1392" t="b">
        <f t="shared" si="43"/>
        <v>1</v>
      </c>
    </row>
    <row r="1393" spans="1:27" ht="17.25" customHeight="1" thickTop="1" thickBot="1" x14ac:dyDescent="0.3">
      <c r="A1393" s="86" t="s">
        <v>206</v>
      </c>
      <c r="B1393" s="69" t="s">
        <v>27</v>
      </c>
      <c r="C1393" s="73" t="str">
        <f t="shared" si="42"/>
        <v>Kennett Primary School2026/2027</v>
      </c>
      <c r="D1393" s="85">
        <v>19</v>
      </c>
      <c r="E1393" s="85">
        <v>25</v>
      </c>
      <c r="F1393" s="85">
        <v>17</v>
      </c>
      <c r="G1393" s="85">
        <v>18</v>
      </c>
      <c r="H1393" s="85">
        <v>16</v>
      </c>
      <c r="I1393" s="85">
        <v>16</v>
      </c>
      <c r="J1393" s="85">
        <v>14</v>
      </c>
      <c r="K1393" s="85">
        <v>125</v>
      </c>
      <c r="L1393" s="76">
        <v>15</v>
      </c>
      <c r="P1393" t="e">
        <f>#REF!=A1393</f>
        <v>#REF!</v>
      </c>
      <c r="Q1393" t="e">
        <f>#REF!=B1393</f>
        <v>#REF!</v>
      </c>
      <c r="R1393" t="e">
        <f>#REF!=D1393</f>
        <v>#REF!</v>
      </c>
      <c r="S1393" t="e">
        <f>#REF!=E1393</f>
        <v>#REF!</v>
      </c>
      <c r="T1393" t="e">
        <f>#REF!=F1393</f>
        <v>#REF!</v>
      </c>
      <c r="U1393" t="e">
        <f>#REF!=G1393</f>
        <v>#REF!</v>
      </c>
      <c r="V1393" t="e">
        <f>#REF!=H1393</f>
        <v>#REF!</v>
      </c>
      <c r="W1393" t="e">
        <f>#REF!=I1393</f>
        <v>#REF!</v>
      </c>
      <c r="X1393" t="e">
        <f>#REF!=J1393</f>
        <v>#REF!</v>
      </c>
      <c r="Y1393" t="e">
        <f>#REF!=K1393</f>
        <v>#REF!</v>
      </c>
      <c r="Z1393" t="e">
        <f>#REF!=L1393</f>
        <v>#REF!</v>
      </c>
      <c r="AA1393" t="b">
        <f t="shared" si="43"/>
        <v>1</v>
      </c>
    </row>
    <row r="1394" spans="1:27" ht="17.25" customHeight="1" thickTop="1" thickBot="1" x14ac:dyDescent="0.3">
      <c r="A1394" s="87" t="s">
        <v>206</v>
      </c>
      <c r="B1394" s="70" t="s">
        <v>28</v>
      </c>
      <c r="C1394" s="73" t="str">
        <f t="shared" si="42"/>
        <v>Kennett Primary School2027/2028</v>
      </c>
      <c r="D1394" s="85">
        <v>25</v>
      </c>
      <c r="E1394" s="85">
        <v>21</v>
      </c>
      <c r="F1394" s="85">
        <v>27</v>
      </c>
      <c r="G1394" s="85">
        <v>19</v>
      </c>
      <c r="H1394" s="85">
        <v>18</v>
      </c>
      <c r="I1394" s="85">
        <v>18</v>
      </c>
      <c r="J1394" s="85">
        <v>16</v>
      </c>
      <c r="K1394" s="85">
        <v>144</v>
      </c>
      <c r="L1394" s="76">
        <v>15</v>
      </c>
      <c r="P1394" t="e">
        <f>#REF!=A1394</f>
        <v>#REF!</v>
      </c>
      <c r="Q1394" t="e">
        <f>#REF!=B1394</f>
        <v>#REF!</v>
      </c>
      <c r="R1394" t="e">
        <f>#REF!=D1394</f>
        <v>#REF!</v>
      </c>
      <c r="S1394" t="e">
        <f>#REF!=E1394</f>
        <v>#REF!</v>
      </c>
      <c r="T1394" t="e">
        <f>#REF!=F1394</f>
        <v>#REF!</v>
      </c>
      <c r="U1394" t="e">
        <f>#REF!=G1394</f>
        <v>#REF!</v>
      </c>
      <c r="V1394" t="e">
        <f>#REF!=H1394</f>
        <v>#REF!</v>
      </c>
      <c r="W1394" t="e">
        <f>#REF!=I1394</f>
        <v>#REF!</v>
      </c>
      <c r="X1394" t="e">
        <f>#REF!=J1394</f>
        <v>#REF!</v>
      </c>
      <c r="Y1394" t="e">
        <f>#REF!=K1394</f>
        <v>#REF!</v>
      </c>
      <c r="Z1394" t="e">
        <f>#REF!=L1394</f>
        <v>#REF!</v>
      </c>
      <c r="AA1394" t="b">
        <f t="shared" si="43"/>
        <v>1</v>
      </c>
    </row>
    <row r="1395" spans="1:27" ht="17.25" customHeight="1" thickTop="1" thickBot="1" x14ac:dyDescent="0.3">
      <c r="A1395" s="87" t="s">
        <v>206</v>
      </c>
      <c r="B1395" s="70" t="s">
        <v>29</v>
      </c>
      <c r="C1395" s="73" t="str">
        <f t="shared" si="42"/>
        <v>Kennett Primary School2028/2029</v>
      </c>
      <c r="D1395" s="85">
        <v>27</v>
      </c>
      <c r="E1395" s="85">
        <v>27</v>
      </c>
      <c r="F1395" s="85">
        <v>23</v>
      </c>
      <c r="G1395" s="85">
        <v>29</v>
      </c>
      <c r="H1395" s="85">
        <v>19</v>
      </c>
      <c r="I1395" s="85">
        <v>20</v>
      </c>
      <c r="J1395" s="85">
        <v>18</v>
      </c>
      <c r="K1395" s="85">
        <v>163</v>
      </c>
      <c r="L1395" s="76">
        <v>15</v>
      </c>
      <c r="P1395" t="e">
        <f>#REF!=A1395</f>
        <v>#REF!</v>
      </c>
      <c r="Q1395" t="e">
        <f>#REF!=B1395</f>
        <v>#REF!</v>
      </c>
      <c r="R1395" t="e">
        <f>#REF!=D1395</f>
        <v>#REF!</v>
      </c>
      <c r="S1395" t="e">
        <f>#REF!=E1395</f>
        <v>#REF!</v>
      </c>
      <c r="T1395" t="e">
        <f>#REF!=F1395</f>
        <v>#REF!</v>
      </c>
      <c r="U1395" t="e">
        <f>#REF!=G1395</f>
        <v>#REF!</v>
      </c>
      <c r="V1395" t="e">
        <f>#REF!=H1395</f>
        <v>#REF!</v>
      </c>
      <c r="W1395" t="e">
        <f>#REF!=I1395</f>
        <v>#REF!</v>
      </c>
      <c r="X1395" t="e">
        <f>#REF!=J1395</f>
        <v>#REF!</v>
      </c>
      <c r="Y1395" t="e">
        <f>#REF!=K1395</f>
        <v>#REF!</v>
      </c>
      <c r="Z1395" t="e">
        <f>#REF!=L1395</f>
        <v>#REF!</v>
      </c>
      <c r="AA1395" t="b">
        <f t="shared" si="43"/>
        <v>1</v>
      </c>
    </row>
    <row r="1396" spans="1:27" ht="17.25" customHeight="1" thickTop="1" thickBot="1" x14ac:dyDescent="0.3">
      <c r="A1396" s="88" t="s">
        <v>206</v>
      </c>
      <c r="B1396" s="70" t="s">
        <v>30</v>
      </c>
      <c r="C1396" s="73" t="str">
        <f t="shared" si="42"/>
        <v>Kennett Primary School2029/2030</v>
      </c>
      <c r="D1396" s="85">
        <v>35</v>
      </c>
      <c r="E1396" s="85">
        <v>29</v>
      </c>
      <c r="F1396" s="85">
        <v>29</v>
      </c>
      <c r="G1396" s="85">
        <v>25</v>
      </c>
      <c r="H1396" s="85">
        <v>29</v>
      </c>
      <c r="I1396" s="85">
        <v>21</v>
      </c>
      <c r="J1396" s="85">
        <v>20</v>
      </c>
      <c r="K1396" s="85">
        <v>188</v>
      </c>
      <c r="L1396" s="76">
        <v>15</v>
      </c>
      <c r="P1396" t="e">
        <f>#REF!=A1396</f>
        <v>#REF!</v>
      </c>
      <c r="Q1396" t="e">
        <f>#REF!=B1396</f>
        <v>#REF!</v>
      </c>
      <c r="R1396" t="e">
        <f>#REF!=D1396</f>
        <v>#REF!</v>
      </c>
      <c r="S1396" t="e">
        <f>#REF!=E1396</f>
        <v>#REF!</v>
      </c>
      <c r="T1396" t="e">
        <f>#REF!=F1396</f>
        <v>#REF!</v>
      </c>
      <c r="U1396" t="e">
        <f>#REF!=G1396</f>
        <v>#REF!</v>
      </c>
      <c r="V1396" t="e">
        <f>#REF!=H1396</f>
        <v>#REF!</v>
      </c>
      <c r="W1396" t="e">
        <f>#REF!=I1396</f>
        <v>#REF!</v>
      </c>
      <c r="X1396" t="e">
        <f>#REF!=J1396</f>
        <v>#REF!</v>
      </c>
      <c r="Y1396" t="e">
        <f>#REF!=K1396</f>
        <v>#REF!</v>
      </c>
      <c r="Z1396" t="e">
        <f>#REF!=L1396</f>
        <v>#REF!</v>
      </c>
      <c r="AA1396" t="b">
        <f t="shared" si="43"/>
        <v>1</v>
      </c>
    </row>
    <row r="1397" spans="1:27" ht="17.25" customHeight="1" thickTop="1" thickBot="1" x14ac:dyDescent="0.3">
      <c r="A1397" s="89" t="s">
        <v>206</v>
      </c>
      <c r="B1397" s="107" t="s">
        <v>273</v>
      </c>
      <c r="C1397" s="73" t="str">
        <f t="shared" si="42"/>
        <v>Kennett Primary School2030/2031</v>
      </c>
      <c r="D1397" s="85">
        <v>35</v>
      </c>
      <c r="E1397" s="85">
        <v>35</v>
      </c>
      <c r="F1397" s="85">
        <v>29</v>
      </c>
      <c r="G1397" s="85">
        <v>30</v>
      </c>
      <c r="H1397" s="85">
        <v>24</v>
      </c>
      <c r="I1397" s="85">
        <v>30</v>
      </c>
      <c r="J1397" s="85">
        <v>20</v>
      </c>
      <c r="K1397" s="85">
        <v>203</v>
      </c>
      <c r="L1397" s="77">
        <v>15</v>
      </c>
      <c r="P1397" t="e">
        <f>#REF!=A1397</f>
        <v>#REF!</v>
      </c>
      <c r="Q1397" t="e">
        <f>#REF!=B1397</f>
        <v>#REF!</v>
      </c>
      <c r="R1397" t="e">
        <f>#REF!=D1397</f>
        <v>#REF!</v>
      </c>
      <c r="S1397" t="e">
        <f>#REF!=E1397</f>
        <v>#REF!</v>
      </c>
      <c r="T1397" t="e">
        <f>#REF!=F1397</f>
        <v>#REF!</v>
      </c>
      <c r="U1397" t="e">
        <f>#REF!=G1397</f>
        <v>#REF!</v>
      </c>
      <c r="V1397" t="e">
        <f>#REF!=H1397</f>
        <v>#REF!</v>
      </c>
      <c r="W1397" t="e">
        <f>#REF!=I1397</f>
        <v>#REF!</v>
      </c>
      <c r="X1397" t="e">
        <f>#REF!=J1397</f>
        <v>#REF!</v>
      </c>
      <c r="Y1397" t="e">
        <f>#REF!=K1397</f>
        <v>#REF!</v>
      </c>
      <c r="Z1397" t="e">
        <f>#REF!=L1397</f>
        <v>#REF!</v>
      </c>
      <c r="AA1397" t="b">
        <f t="shared" si="43"/>
        <v>1</v>
      </c>
    </row>
    <row r="1398" spans="1:27" ht="17.25" customHeight="1" thickTop="1" thickBot="1" x14ac:dyDescent="0.3">
      <c r="A1398" s="90" t="s">
        <v>207</v>
      </c>
      <c r="B1398" s="109" t="s">
        <v>39</v>
      </c>
      <c r="C1398" s="73" t="str">
        <f t="shared" si="42"/>
        <v>The Shade Primary School2022/2023</v>
      </c>
      <c r="D1398" s="85">
        <v>30</v>
      </c>
      <c r="E1398" s="85">
        <v>30</v>
      </c>
      <c r="F1398" s="85">
        <v>29</v>
      </c>
      <c r="G1398" s="85">
        <v>30</v>
      </c>
      <c r="H1398" s="85">
        <v>28</v>
      </c>
      <c r="I1398" s="85">
        <v>27</v>
      </c>
      <c r="J1398" s="85">
        <v>29</v>
      </c>
      <c r="K1398" s="85">
        <v>203</v>
      </c>
      <c r="L1398" s="152">
        <v>0</v>
      </c>
      <c r="P1398" t="e">
        <f>#REF!=A1398</f>
        <v>#REF!</v>
      </c>
      <c r="Q1398" t="e">
        <f>#REF!=B1398</f>
        <v>#REF!</v>
      </c>
      <c r="R1398" t="e">
        <f>#REF!=D1398</f>
        <v>#REF!</v>
      </c>
      <c r="S1398" t="e">
        <f>#REF!=E1398</f>
        <v>#REF!</v>
      </c>
      <c r="T1398" t="e">
        <f>#REF!=F1398</f>
        <v>#REF!</v>
      </c>
      <c r="U1398" t="e">
        <f>#REF!=G1398</f>
        <v>#REF!</v>
      </c>
      <c r="V1398" t="e">
        <f>#REF!=H1398</f>
        <v>#REF!</v>
      </c>
      <c r="W1398" t="e">
        <f>#REF!=I1398</f>
        <v>#REF!</v>
      </c>
      <c r="X1398" t="e">
        <f>#REF!=J1398</f>
        <v>#REF!</v>
      </c>
      <c r="Y1398" t="e">
        <f>#REF!=K1398</f>
        <v>#REF!</v>
      </c>
      <c r="Z1398" t="e">
        <f>#REF!=L1398</f>
        <v>#REF!</v>
      </c>
      <c r="AA1398" t="b">
        <f t="shared" si="43"/>
        <v>1</v>
      </c>
    </row>
    <row r="1399" spans="1:27" ht="17.25" customHeight="1" thickTop="1" thickBot="1" x14ac:dyDescent="0.3">
      <c r="A1399" s="65" t="s">
        <v>207</v>
      </c>
      <c r="B1399" s="66" t="s">
        <v>40</v>
      </c>
      <c r="C1399" s="73" t="str">
        <f t="shared" si="42"/>
        <v>The Shade Primary School2023/2024</v>
      </c>
      <c r="D1399" s="85">
        <v>31</v>
      </c>
      <c r="E1399" s="85">
        <v>29</v>
      </c>
      <c r="F1399" s="85">
        <v>30</v>
      </c>
      <c r="G1399" s="85">
        <v>30</v>
      </c>
      <c r="H1399" s="85">
        <v>30</v>
      </c>
      <c r="I1399" s="85">
        <v>31</v>
      </c>
      <c r="J1399" s="85">
        <v>29</v>
      </c>
      <c r="K1399" s="85">
        <v>210</v>
      </c>
      <c r="L1399" s="151">
        <v>0</v>
      </c>
      <c r="P1399" t="e">
        <f>#REF!=A1399</f>
        <v>#REF!</v>
      </c>
      <c r="Q1399" t="e">
        <f>#REF!=B1399</f>
        <v>#REF!</v>
      </c>
      <c r="R1399" t="e">
        <f>#REF!=D1399</f>
        <v>#REF!</v>
      </c>
      <c r="S1399" t="e">
        <f>#REF!=E1399</f>
        <v>#REF!</v>
      </c>
      <c r="T1399" t="e">
        <f>#REF!=F1399</f>
        <v>#REF!</v>
      </c>
      <c r="U1399" t="e">
        <f>#REF!=G1399</f>
        <v>#REF!</v>
      </c>
      <c r="V1399" t="e">
        <f>#REF!=H1399</f>
        <v>#REF!</v>
      </c>
      <c r="W1399" t="e">
        <f>#REF!=I1399</f>
        <v>#REF!</v>
      </c>
      <c r="X1399" t="e">
        <f>#REF!=J1399</f>
        <v>#REF!</v>
      </c>
      <c r="Y1399" t="e">
        <f>#REF!=K1399</f>
        <v>#REF!</v>
      </c>
      <c r="Z1399" t="e">
        <f>#REF!=L1399</f>
        <v>#REF!</v>
      </c>
      <c r="AA1399" t="b">
        <f t="shared" si="43"/>
        <v>1</v>
      </c>
    </row>
    <row r="1400" spans="1:27" ht="17.25" customHeight="1" thickTop="1" thickBot="1" x14ac:dyDescent="0.3">
      <c r="A1400" s="67" t="s">
        <v>207</v>
      </c>
      <c r="B1400" s="68" t="s">
        <v>25</v>
      </c>
      <c r="C1400" s="73" t="str">
        <f t="shared" si="42"/>
        <v>The Shade Primary School2024/2025</v>
      </c>
      <c r="D1400" s="85">
        <v>30</v>
      </c>
      <c r="E1400" s="85">
        <v>31</v>
      </c>
      <c r="F1400" s="85">
        <v>30</v>
      </c>
      <c r="G1400" s="85">
        <v>31</v>
      </c>
      <c r="H1400" s="85">
        <v>31</v>
      </c>
      <c r="I1400" s="85">
        <v>30</v>
      </c>
      <c r="J1400" s="85">
        <v>31</v>
      </c>
      <c r="K1400" s="85">
        <v>214</v>
      </c>
      <c r="L1400" s="74">
        <v>0</v>
      </c>
      <c r="P1400" t="e">
        <f>#REF!=A1400</f>
        <v>#REF!</v>
      </c>
      <c r="Q1400" t="e">
        <f>#REF!=B1400</f>
        <v>#REF!</v>
      </c>
      <c r="R1400" t="e">
        <f>#REF!=D1400</f>
        <v>#REF!</v>
      </c>
      <c r="S1400" t="e">
        <f>#REF!=E1400</f>
        <v>#REF!</v>
      </c>
      <c r="T1400" t="e">
        <f>#REF!=F1400</f>
        <v>#REF!</v>
      </c>
      <c r="U1400" t="e">
        <f>#REF!=G1400</f>
        <v>#REF!</v>
      </c>
      <c r="V1400" t="e">
        <f>#REF!=H1400</f>
        <v>#REF!</v>
      </c>
      <c r="W1400" t="e">
        <f>#REF!=I1400</f>
        <v>#REF!</v>
      </c>
      <c r="X1400" t="e">
        <f>#REF!=J1400</f>
        <v>#REF!</v>
      </c>
      <c r="Y1400" t="e">
        <f>#REF!=K1400</f>
        <v>#REF!</v>
      </c>
      <c r="Z1400" t="e">
        <f>#REF!=L1400</f>
        <v>#REF!</v>
      </c>
      <c r="AA1400" t="b">
        <f t="shared" si="43"/>
        <v>1</v>
      </c>
    </row>
    <row r="1401" spans="1:27" ht="17.25" customHeight="1" thickTop="1" thickBot="1" x14ac:dyDescent="0.3">
      <c r="A1401" s="67" t="s">
        <v>207</v>
      </c>
      <c r="B1401" s="68" t="s">
        <v>26</v>
      </c>
      <c r="C1401" s="73" t="str">
        <f t="shared" si="42"/>
        <v>The Shade Primary School2025/2026</v>
      </c>
      <c r="D1401" s="85">
        <v>31</v>
      </c>
      <c r="E1401" s="85">
        <v>30</v>
      </c>
      <c r="F1401" s="85">
        <v>31</v>
      </c>
      <c r="G1401" s="85">
        <v>30</v>
      </c>
      <c r="H1401" s="85">
        <v>30</v>
      </c>
      <c r="I1401" s="85">
        <v>30</v>
      </c>
      <c r="J1401" s="85">
        <v>30</v>
      </c>
      <c r="K1401" s="85">
        <v>212</v>
      </c>
      <c r="L1401" s="75">
        <v>30</v>
      </c>
      <c r="P1401" t="e">
        <f>#REF!=A1401</f>
        <v>#REF!</v>
      </c>
      <c r="Q1401" t="e">
        <f>#REF!=B1401</f>
        <v>#REF!</v>
      </c>
      <c r="R1401" t="e">
        <f>#REF!=D1401</f>
        <v>#REF!</v>
      </c>
      <c r="S1401" t="e">
        <f>#REF!=E1401</f>
        <v>#REF!</v>
      </c>
      <c r="T1401" t="e">
        <f>#REF!=F1401</f>
        <v>#REF!</v>
      </c>
      <c r="U1401" t="e">
        <f>#REF!=G1401</f>
        <v>#REF!</v>
      </c>
      <c r="V1401" t="e">
        <f>#REF!=H1401</f>
        <v>#REF!</v>
      </c>
      <c r="W1401" t="e">
        <f>#REF!=I1401</f>
        <v>#REF!</v>
      </c>
      <c r="X1401" t="e">
        <f>#REF!=J1401</f>
        <v>#REF!</v>
      </c>
      <c r="Y1401" t="e">
        <f>#REF!=K1401</f>
        <v>#REF!</v>
      </c>
      <c r="Z1401" t="e">
        <f>#REF!=L1401</f>
        <v>#REF!</v>
      </c>
      <c r="AA1401" t="b">
        <f t="shared" si="43"/>
        <v>1</v>
      </c>
    </row>
    <row r="1402" spans="1:27" ht="17.25" customHeight="1" thickTop="1" thickBot="1" x14ac:dyDescent="0.3">
      <c r="A1402" s="86" t="s">
        <v>207</v>
      </c>
      <c r="B1402" s="69" t="s">
        <v>27</v>
      </c>
      <c r="C1402" s="73" t="str">
        <f t="shared" si="42"/>
        <v>The Shade Primary School2026/2027</v>
      </c>
      <c r="D1402" s="85">
        <v>32</v>
      </c>
      <c r="E1402" s="85">
        <v>33</v>
      </c>
      <c r="F1402" s="85">
        <v>32</v>
      </c>
      <c r="G1402" s="85">
        <v>34</v>
      </c>
      <c r="H1402" s="85">
        <v>32</v>
      </c>
      <c r="I1402" s="85">
        <v>31</v>
      </c>
      <c r="J1402" s="85">
        <v>31</v>
      </c>
      <c r="K1402" s="85">
        <v>225</v>
      </c>
      <c r="L1402" s="76">
        <v>30</v>
      </c>
      <c r="P1402" t="e">
        <f>#REF!=A1402</f>
        <v>#REF!</v>
      </c>
      <c r="Q1402" t="e">
        <f>#REF!=B1402</f>
        <v>#REF!</v>
      </c>
      <c r="R1402" t="e">
        <f>#REF!=D1402</f>
        <v>#REF!</v>
      </c>
      <c r="S1402" t="e">
        <f>#REF!=E1402</f>
        <v>#REF!</v>
      </c>
      <c r="T1402" t="e">
        <f>#REF!=F1402</f>
        <v>#REF!</v>
      </c>
      <c r="U1402" t="e">
        <f>#REF!=G1402</f>
        <v>#REF!</v>
      </c>
      <c r="V1402" t="e">
        <f>#REF!=H1402</f>
        <v>#REF!</v>
      </c>
      <c r="W1402" t="e">
        <f>#REF!=I1402</f>
        <v>#REF!</v>
      </c>
      <c r="X1402" t="e">
        <f>#REF!=J1402</f>
        <v>#REF!</v>
      </c>
      <c r="Y1402" t="e">
        <f>#REF!=K1402</f>
        <v>#REF!</v>
      </c>
      <c r="Z1402" t="e">
        <f>#REF!=L1402</f>
        <v>#REF!</v>
      </c>
      <c r="AA1402" t="b">
        <f t="shared" si="43"/>
        <v>1</v>
      </c>
    </row>
    <row r="1403" spans="1:27" ht="17.25" customHeight="1" thickTop="1" thickBot="1" x14ac:dyDescent="0.3">
      <c r="A1403" s="87" t="s">
        <v>207</v>
      </c>
      <c r="B1403" s="70" t="s">
        <v>28</v>
      </c>
      <c r="C1403" s="73" t="str">
        <f t="shared" si="42"/>
        <v>The Shade Primary School2027/2028</v>
      </c>
      <c r="D1403" s="85">
        <v>28</v>
      </c>
      <c r="E1403" s="85">
        <v>34</v>
      </c>
      <c r="F1403" s="85">
        <v>35</v>
      </c>
      <c r="G1403" s="85">
        <v>35</v>
      </c>
      <c r="H1403" s="85">
        <v>36</v>
      </c>
      <c r="I1403" s="85">
        <v>33</v>
      </c>
      <c r="J1403" s="85">
        <v>32</v>
      </c>
      <c r="K1403" s="85">
        <v>233</v>
      </c>
      <c r="L1403" s="76">
        <v>30</v>
      </c>
      <c r="P1403" t="e">
        <f>#REF!=A1403</f>
        <v>#REF!</v>
      </c>
      <c r="Q1403" t="e">
        <f>#REF!=B1403</f>
        <v>#REF!</v>
      </c>
      <c r="R1403" t="e">
        <f>#REF!=D1403</f>
        <v>#REF!</v>
      </c>
      <c r="S1403" t="e">
        <f>#REF!=E1403</f>
        <v>#REF!</v>
      </c>
      <c r="T1403" t="e">
        <f>#REF!=F1403</f>
        <v>#REF!</v>
      </c>
      <c r="U1403" t="e">
        <f>#REF!=G1403</f>
        <v>#REF!</v>
      </c>
      <c r="V1403" t="e">
        <f>#REF!=H1403</f>
        <v>#REF!</v>
      </c>
      <c r="W1403" t="e">
        <f>#REF!=I1403</f>
        <v>#REF!</v>
      </c>
      <c r="X1403" t="e">
        <f>#REF!=J1403</f>
        <v>#REF!</v>
      </c>
      <c r="Y1403" t="e">
        <f>#REF!=K1403</f>
        <v>#REF!</v>
      </c>
      <c r="Z1403" t="e">
        <f>#REF!=L1403</f>
        <v>#REF!</v>
      </c>
      <c r="AA1403" t="b">
        <f t="shared" si="43"/>
        <v>1</v>
      </c>
    </row>
    <row r="1404" spans="1:27" ht="17.25" customHeight="1" thickTop="1" thickBot="1" x14ac:dyDescent="0.3">
      <c r="A1404" s="87" t="s">
        <v>207</v>
      </c>
      <c r="B1404" s="70" t="s">
        <v>29</v>
      </c>
      <c r="C1404" s="73" t="str">
        <f t="shared" si="42"/>
        <v>The Shade Primary School2028/2029</v>
      </c>
      <c r="D1404" s="85">
        <v>42</v>
      </c>
      <c r="E1404" s="85">
        <v>33</v>
      </c>
      <c r="F1404" s="85">
        <v>39</v>
      </c>
      <c r="G1404" s="85">
        <v>39</v>
      </c>
      <c r="H1404" s="85">
        <v>38</v>
      </c>
      <c r="I1404" s="85">
        <v>38</v>
      </c>
      <c r="J1404" s="85">
        <v>35</v>
      </c>
      <c r="K1404" s="85">
        <v>264</v>
      </c>
      <c r="L1404" s="76">
        <v>30</v>
      </c>
      <c r="P1404" t="e">
        <f>#REF!=A1404</f>
        <v>#REF!</v>
      </c>
      <c r="Q1404" t="e">
        <f>#REF!=B1404</f>
        <v>#REF!</v>
      </c>
      <c r="R1404" t="e">
        <f>#REF!=D1404</f>
        <v>#REF!</v>
      </c>
      <c r="S1404" t="e">
        <f>#REF!=E1404</f>
        <v>#REF!</v>
      </c>
      <c r="T1404" t="e">
        <f>#REF!=F1404</f>
        <v>#REF!</v>
      </c>
      <c r="U1404" t="e">
        <f>#REF!=G1404</f>
        <v>#REF!</v>
      </c>
      <c r="V1404" t="e">
        <f>#REF!=H1404</f>
        <v>#REF!</v>
      </c>
      <c r="W1404" t="e">
        <f>#REF!=I1404</f>
        <v>#REF!</v>
      </c>
      <c r="X1404" t="e">
        <f>#REF!=J1404</f>
        <v>#REF!</v>
      </c>
      <c r="Y1404" t="e">
        <f>#REF!=K1404</f>
        <v>#REF!</v>
      </c>
      <c r="Z1404" t="e">
        <f>#REF!=L1404</f>
        <v>#REF!</v>
      </c>
      <c r="AA1404" t="b">
        <f t="shared" si="43"/>
        <v>1</v>
      </c>
    </row>
    <row r="1405" spans="1:27" ht="17.25" customHeight="1" thickTop="1" thickBot="1" x14ac:dyDescent="0.3">
      <c r="A1405" s="88" t="s">
        <v>207</v>
      </c>
      <c r="B1405" s="70" t="s">
        <v>30</v>
      </c>
      <c r="C1405" s="73" t="str">
        <f t="shared" si="42"/>
        <v>The Shade Primary School2029/2030</v>
      </c>
      <c r="D1405" s="85">
        <v>44</v>
      </c>
      <c r="E1405" s="85">
        <v>46</v>
      </c>
      <c r="F1405" s="85">
        <v>37</v>
      </c>
      <c r="G1405" s="85">
        <v>43</v>
      </c>
      <c r="H1405" s="85">
        <v>42</v>
      </c>
      <c r="I1405" s="85">
        <v>40</v>
      </c>
      <c r="J1405" s="85">
        <v>40</v>
      </c>
      <c r="K1405" s="85">
        <v>292</v>
      </c>
      <c r="L1405" s="76">
        <v>30</v>
      </c>
      <c r="P1405" t="e">
        <f>#REF!=A1405</f>
        <v>#REF!</v>
      </c>
      <c r="Q1405" t="e">
        <f>#REF!=B1405</f>
        <v>#REF!</v>
      </c>
      <c r="R1405" t="e">
        <f>#REF!=D1405</f>
        <v>#REF!</v>
      </c>
      <c r="S1405" t="e">
        <f>#REF!=E1405</f>
        <v>#REF!</v>
      </c>
      <c r="T1405" t="e">
        <f>#REF!=F1405</f>
        <v>#REF!</v>
      </c>
      <c r="U1405" t="e">
        <f>#REF!=G1405</f>
        <v>#REF!</v>
      </c>
      <c r="V1405" t="e">
        <f>#REF!=H1405</f>
        <v>#REF!</v>
      </c>
      <c r="W1405" t="e">
        <f>#REF!=I1405</f>
        <v>#REF!</v>
      </c>
      <c r="X1405" t="e">
        <f>#REF!=J1405</f>
        <v>#REF!</v>
      </c>
      <c r="Y1405" t="e">
        <f>#REF!=K1405</f>
        <v>#REF!</v>
      </c>
      <c r="Z1405" t="e">
        <f>#REF!=L1405</f>
        <v>#REF!</v>
      </c>
      <c r="AA1405" t="b">
        <f t="shared" si="43"/>
        <v>1</v>
      </c>
    </row>
    <row r="1406" spans="1:27" ht="17.25" customHeight="1" thickTop="1" thickBot="1" x14ac:dyDescent="0.3">
      <c r="A1406" s="89" t="s">
        <v>207</v>
      </c>
      <c r="B1406" s="107" t="s">
        <v>273</v>
      </c>
      <c r="C1406" s="73" t="str">
        <f t="shared" si="42"/>
        <v>The Shade Primary School2030/2031</v>
      </c>
      <c r="D1406" s="85">
        <v>53</v>
      </c>
      <c r="E1406" s="85">
        <v>48</v>
      </c>
      <c r="F1406" s="85">
        <v>50</v>
      </c>
      <c r="G1406" s="85">
        <v>40</v>
      </c>
      <c r="H1406" s="85">
        <v>45</v>
      </c>
      <c r="I1406" s="85">
        <v>44</v>
      </c>
      <c r="J1406" s="85">
        <v>42</v>
      </c>
      <c r="K1406" s="85">
        <v>322</v>
      </c>
      <c r="L1406" s="77">
        <v>30</v>
      </c>
      <c r="P1406" t="e">
        <f>#REF!=A1406</f>
        <v>#REF!</v>
      </c>
      <c r="Q1406" t="e">
        <f>#REF!=B1406</f>
        <v>#REF!</v>
      </c>
      <c r="R1406" t="e">
        <f>#REF!=D1406</f>
        <v>#REF!</v>
      </c>
      <c r="S1406" t="e">
        <f>#REF!=E1406</f>
        <v>#REF!</v>
      </c>
      <c r="T1406" t="e">
        <f>#REF!=F1406</f>
        <v>#REF!</v>
      </c>
      <c r="U1406" t="e">
        <f>#REF!=G1406</f>
        <v>#REF!</v>
      </c>
      <c r="V1406" t="e">
        <f>#REF!=H1406</f>
        <v>#REF!</v>
      </c>
      <c r="W1406" t="e">
        <f>#REF!=I1406</f>
        <v>#REF!</v>
      </c>
      <c r="X1406" t="e">
        <f>#REF!=J1406</f>
        <v>#REF!</v>
      </c>
      <c r="Y1406" t="e">
        <f>#REF!=K1406</f>
        <v>#REF!</v>
      </c>
      <c r="Z1406" t="e">
        <f>#REF!=L1406</f>
        <v>#REF!</v>
      </c>
      <c r="AA1406" t="b">
        <f t="shared" si="43"/>
        <v>1</v>
      </c>
    </row>
    <row r="1407" spans="1:27" ht="17.25" customHeight="1" thickTop="1" thickBot="1" x14ac:dyDescent="0.3">
      <c r="A1407" s="90" t="s">
        <v>209</v>
      </c>
      <c r="B1407" s="109" t="s">
        <v>39</v>
      </c>
      <c r="C1407" s="73" t="str">
        <f t="shared" si="42"/>
        <v>St Andrew's CofE Primary School2022/2023</v>
      </c>
      <c r="D1407" s="85">
        <v>59</v>
      </c>
      <c r="E1407" s="85">
        <v>60</v>
      </c>
      <c r="F1407" s="85">
        <v>60</v>
      </c>
      <c r="G1407" s="85">
        <v>59</v>
      </c>
      <c r="H1407" s="85">
        <v>57</v>
      </c>
      <c r="I1407" s="85">
        <v>60</v>
      </c>
      <c r="J1407" s="85">
        <v>60</v>
      </c>
      <c r="K1407" s="85">
        <v>415</v>
      </c>
      <c r="L1407" s="152">
        <v>0</v>
      </c>
      <c r="P1407" t="e">
        <f>#REF!=A1407</f>
        <v>#REF!</v>
      </c>
      <c r="Q1407" t="e">
        <f>#REF!=B1407</f>
        <v>#REF!</v>
      </c>
      <c r="R1407" t="e">
        <f>#REF!=D1407</f>
        <v>#REF!</v>
      </c>
      <c r="S1407" t="e">
        <f>#REF!=E1407</f>
        <v>#REF!</v>
      </c>
      <c r="T1407" t="e">
        <f>#REF!=F1407</f>
        <v>#REF!</v>
      </c>
      <c r="U1407" t="e">
        <f>#REF!=G1407</f>
        <v>#REF!</v>
      </c>
      <c r="V1407" t="e">
        <f>#REF!=H1407</f>
        <v>#REF!</v>
      </c>
      <c r="W1407" t="e">
        <f>#REF!=I1407</f>
        <v>#REF!</v>
      </c>
      <c r="X1407" t="e">
        <f>#REF!=J1407</f>
        <v>#REF!</v>
      </c>
      <c r="Y1407" t="e">
        <f>#REF!=K1407</f>
        <v>#REF!</v>
      </c>
      <c r="Z1407" t="e">
        <f>#REF!=L1407</f>
        <v>#REF!</v>
      </c>
      <c r="AA1407" t="b">
        <f t="shared" si="43"/>
        <v>1</v>
      </c>
    </row>
    <row r="1408" spans="1:27" ht="17.25" customHeight="1" thickTop="1" thickBot="1" x14ac:dyDescent="0.3">
      <c r="A1408" s="65" t="s">
        <v>209</v>
      </c>
      <c r="B1408" s="66" t="s">
        <v>40</v>
      </c>
      <c r="C1408" s="73" t="str">
        <f t="shared" si="42"/>
        <v>St Andrew's CofE Primary School2023/2024</v>
      </c>
      <c r="D1408" s="85">
        <v>62</v>
      </c>
      <c r="E1408" s="85">
        <v>57</v>
      </c>
      <c r="F1408" s="85">
        <v>60</v>
      </c>
      <c r="G1408" s="85">
        <v>60</v>
      </c>
      <c r="H1408" s="85">
        <v>60</v>
      </c>
      <c r="I1408" s="85">
        <v>55</v>
      </c>
      <c r="J1408" s="85">
        <v>60</v>
      </c>
      <c r="K1408" s="85">
        <v>414</v>
      </c>
      <c r="L1408" s="151">
        <v>0</v>
      </c>
      <c r="P1408" t="e">
        <f>#REF!=A1408</f>
        <v>#REF!</v>
      </c>
      <c r="Q1408" t="e">
        <f>#REF!=B1408</f>
        <v>#REF!</v>
      </c>
      <c r="R1408" t="e">
        <f>#REF!=D1408</f>
        <v>#REF!</v>
      </c>
      <c r="S1408" t="e">
        <f>#REF!=E1408</f>
        <v>#REF!</v>
      </c>
      <c r="T1408" t="e">
        <f>#REF!=F1408</f>
        <v>#REF!</v>
      </c>
      <c r="U1408" t="e">
        <f>#REF!=G1408</f>
        <v>#REF!</v>
      </c>
      <c r="V1408" t="e">
        <f>#REF!=H1408</f>
        <v>#REF!</v>
      </c>
      <c r="W1408" t="e">
        <f>#REF!=I1408</f>
        <v>#REF!</v>
      </c>
      <c r="X1408" t="e">
        <f>#REF!=J1408</f>
        <v>#REF!</v>
      </c>
      <c r="Y1408" t="e">
        <f>#REF!=K1408</f>
        <v>#REF!</v>
      </c>
      <c r="Z1408" t="e">
        <f>#REF!=L1408</f>
        <v>#REF!</v>
      </c>
      <c r="AA1408" t="b">
        <f t="shared" si="43"/>
        <v>1</v>
      </c>
    </row>
    <row r="1409" spans="1:27" ht="17.25" customHeight="1" thickTop="1" thickBot="1" x14ac:dyDescent="0.3">
      <c r="A1409" s="67" t="s">
        <v>209</v>
      </c>
      <c r="B1409" s="68" t="s">
        <v>25</v>
      </c>
      <c r="C1409" s="73" t="str">
        <f t="shared" si="42"/>
        <v>St Andrew's CofE Primary School2024/2025</v>
      </c>
      <c r="D1409" s="85">
        <v>60</v>
      </c>
      <c r="E1409" s="85">
        <v>59</v>
      </c>
      <c r="F1409" s="85">
        <v>59</v>
      </c>
      <c r="G1409" s="85">
        <v>60</v>
      </c>
      <c r="H1409" s="85">
        <v>61</v>
      </c>
      <c r="I1409" s="85">
        <v>60</v>
      </c>
      <c r="J1409" s="85">
        <v>58</v>
      </c>
      <c r="K1409" s="85">
        <v>417</v>
      </c>
      <c r="L1409" s="74">
        <v>0</v>
      </c>
      <c r="P1409" t="e">
        <f>#REF!=A1409</f>
        <v>#REF!</v>
      </c>
      <c r="Q1409" t="e">
        <f>#REF!=B1409</f>
        <v>#REF!</v>
      </c>
      <c r="R1409" t="e">
        <f>#REF!=D1409</f>
        <v>#REF!</v>
      </c>
      <c r="S1409" t="e">
        <f>#REF!=E1409</f>
        <v>#REF!</v>
      </c>
      <c r="T1409" t="e">
        <f>#REF!=F1409</f>
        <v>#REF!</v>
      </c>
      <c r="U1409" t="e">
        <f>#REF!=G1409</f>
        <v>#REF!</v>
      </c>
      <c r="V1409" t="e">
        <f>#REF!=H1409</f>
        <v>#REF!</v>
      </c>
      <c r="W1409" t="e">
        <f>#REF!=I1409</f>
        <v>#REF!</v>
      </c>
      <c r="X1409" t="e">
        <f>#REF!=J1409</f>
        <v>#REF!</v>
      </c>
      <c r="Y1409" t="e">
        <f>#REF!=K1409</f>
        <v>#REF!</v>
      </c>
      <c r="Z1409" t="e">
        <f>#REF!=L1409</f>
        <v>#REF!</v>
      </c>
      <c r="AA1409" t="b">
        <f t="shared" si="43"/>
        <v>1</v>
      </c>
    </row>
    <row r="1410" spans="1:27" ht="17.25" customHeight="1" thickTop="1" thickBot="1" x14ac:dyDescent="0.3">
      <c r="A1410" s="67" t="s">
        <v>209</v>
      </c>
      <c r="B1410" s="68" t="s">
        <v>26</v>
      </c>
      <c r="C1410" s="73" t="str">
        <f t="shared" ref="C1410:C1473" si="44">A1410&amp;B1410</f>
        <v>St Andrew's CofE Primary School2025/2026</v>
      </c>
      <c r="D1410" s="85">
        <v>58</v>
      </c>
      <c r="E1410" s="85">
        <v>61</v>
      </c>
      <c r="F1410" s="85">
        <v>59</v>
      </c>
      <c r="G1410" s="85">
        <v>62</v>
      </c>
      <c r="H1410" s="85">
        <v>60</v>
      </c>
      <c r="I1410" s="85">
        <v>61</v>
      </c>
      <c r="J1410" s="85">
        <v>59</v>
      </c>
      <c r="K1410" s="85">
        <v>420</v>
      </c>
      <c r="L1410" s="75">
        <v>90</v>
      </c>
      <c r="P1410" t="e">
        <f>#REF!=A1410</f>
        <v>#REF!</v>
      </c>
      <c r="Q1410" t="e">
        <f>#REF!=B1410</f>
        <v>#REF!</v>
      </c>
      <c r="R1410" t="e">
        <f>#REF!=D1410</f>
        <v>#REF!</v>
      </c>
      <c r="S1410" t="e">
        <f>#REF!=E1410</f>
        <v>#REF!</v>
      </c>
      <c r="T1410" t="e">
        <f>#REF!=F1410</f>
        <v>#REF!</v>
      </c>
      <c r="U1410" t="e">
        <f>#REF!=G1410</f>
        <v>#REF!</v>
      </c>
      <c r="V1410" t="e">
        <f>#REF!=H1410</f>
        <v>#REF!</v>
      </c>
      <c r="W1410" t="e">
        <f>#REF!=I1410</f>
        <v>#REF!</v>
      </c>
      <c r="X1410" t="e">
        <f>#REF!=J1410</f>
        <v>#REF!</v>
      </c>
      <c r="Y1410" t="e">
        <f>#REF!=K1410</f>
        <v>#REF!</v>
      </c>
      <c r="Z1410" t="e">
        <f>#REF!=L1410</f>
        <v>#REF!</v>
      </c>
      <c r="AA1410" t="b">
        <f t="shared" si="43"/>
        <v>1</v>
      </c>
    </row>
    <row r="1411" spans="1:27" ht="17.25" customHeight="1" thickTop="1" thickBot="1" x14ac:dyDescent="0.3">
      <c r="A1411" s="86" t="s">
        <v>209</v>
      </c>
      <c r="B1411" s="69" t="s">
        <v>27</v>
      </c>
      <c r="C1411" s="73" t="str">
        <f t="shared" si="44"/>
        <v>St Andrew's CofE Primary School2026/2027</v>
      </c>
      <c r="D1411" s="85">
        <v>60</v>
      </c>
      <c r="E1411" s="85">
        <v>57</v>
      </c>
      <c r="F1411" s="85">
        <v>62</v>
      </c>
      <c r="G1411" s="85">
        <v>61</v>
      </c>
      <c r="H1411" s="85">
        <v>63</v>
      </c>
      <c r="I1411" s="85">
        <v>60</v>
      </c>
      <c r="J1411" s="85">
        <v>62</v>
      </c>
      <c r="K1411" s="85">
        <v>425</v>
      </c>
      <c r="L1411" s="76">
        <v>90</v>
      </c>
      <c r="P1411" t="e">
        <f>#REF!=A1411</f>
        <v>#REF!</v>
      </c>
      <c r="Q1411" t="e">
        <f>#REF!=B1411</f>
        <v>#REF!</v>
      </c>
      <c r="R1411" t="e">
        <f>#REF!=D1411</f>
        <v>#REF!</v>
      </c>
      <c r="S1411" t="e">
        <f>#REF!=E1411</f>
        <v>#REF!</v>
      </c>
      <c r="T1411" t="e">
        <f>#REF!=F1411</f>
        <v>#REF!</v>
      </c>
      <c r="U1411" t="e">
        <f>#REF!=G1411</f>
        <v>#REF!</v>
      </c>
      <c r="V1411" t="e">
        <f>#REF!=H1411</f>
        <v>#REF!</v>
      </c>
      <c r="W1411" t="e">
        <f>#REF!=I1411</f>
        <v>#REF!</v>
      </c>
      <c r="X1411" t="e">
        <f>#REF!=J1411</f>
        <v>#REF!</v>
      </c>
      <c r="Y1411" t="e">
        <f>#REF!=K1411</f>
        <v>#REF!</v>
      </c>
      <c r="Z1411" t="e">
        <f>#REF!=L1411</f>
        <v>#REF!</v>
      </c>
      <c r="AA1411" t="b">
        <f t="shared" si="43"/>
        <v>1</v>
      </c>
    </row>
    <row r="1412" spans="1:27" ht="17.25" customHeight="1" thickTop="1" thickBot="1" x14ac:dyDescent="0.3">
      <c r="A1412" s="87" t="s">
        <v>209</v>
      </c>
      <c r="B1412" s="70" t="s">
        <v>28</v>
      </c>
      <c r="C1412" s="73" t="str">
        <f t="shared" si="44"/>
        <v>St Andrew's CofE Primary School2027/2028</v>
      </c>
      <c r="D1412" s="85">
        <v>46</v>
      </c>
      <c r="E1412" s="85">
        <v>59</v>
      </c>
      <c r="F1412" s="85">
        <v>58</v>
      </c>
      <c r="G1412" s="85">
        <v>64</v>
      </c>
      <c r="H1412" s="85">
        <v>62</v>
      </c>
      <c r="I1412" s="85">
        <v>63</v>
      </c>
      <c r="J1412" s="85">
        <v>61</v>
      </c>
      <c r="K1412" s="85">
        <v>413</v>
      </c>
      <c r="L1412" s="76">
        <v>90</v>
      </c>
      <c r="P1412" t="e">
        <f>#REF!=A1412</f>
        <v>#REF!</v>
      </c>
      <c r="Q1412" t="e">
        <f>#REF!=B1412</f>
        <v>#REF!</v>
      </c>
      <c r="R1412" t="e">
        <f>#REF!=D1412</f>
        <v>#REF!</v>
      </c>
      <c r="S1412" t="e">
        <f>#REF!=E1412</f>
        <v>#REF!</v>
      </c>
      <c r="T1412" t="e">
        <f>#REF!=F1412</f>
        <v>#REF!</v>
      </c>
      <c r="U1412" t="e">
        <f>#REF!=G1412</f>
        <v>#REF!</v>
      </c>
      <c r="V1412" t="e">
        <f>#REF!=H1412</f>
        <v>#REF!</v>
      </c>
      <c r="W1412" t="e">
        <f>#REF!=I1412</f>
        <v>#REF!</v>
      </c>
      <c r="X1412" t="e">
        <f>#REF!=J1412</f>
        <v>#REF!</v>
      </c>
      <c r="Y1412" t="e">
        <f>#REF!=K1412</f>
        <v>#REF!</v>
      </c>
      <c r="Z1412" t="e">
        <f>#REF!=L1412</f>
        <v>#REF!</v>
      </c>
      <c r="AA1412" t="b">
        <f t="shared" ref="AA1412:AA1475" si="45">O1412=M1412</f>
        <v>1</v>
      </c>
    </row>
    <row r="1413" spans="1:27" ht="17.25" customHeight="1" thickTop="1" thickBot="1" x14ac:dyDescent="0.3">
      <c r="A1413" s="87" t="s">
        <v>209</v>
      </c>
      <c r="B1413" s="70" t="s">
        <v>29</v>
      </c>
      <c r="C1413" s="73" t="str">
        <f t="shared" si="44"/>
        <v>St Andrew's CofE Primary School2028/2029</v>
      </c>
      <c r="D1413" s="85">
        <v>47</v>
      </c>
      <c r="E1413" s="85">
        <v>45</v>
      </c>
      <c r="F1413" s="85">
        <v>60</v>
      </c>
      <c r="G1413" s="85">
        <v>60</v>
      </c>
      <c r="H1413" s="85">
        <v>65</v>
      </c>
      <c r="I1413" s="85">
        <v>62</v>
      </c>
      <c r="J1413" s="85">
        <v>64</v>
      </c>
      <c r="K1413" s="85">
        <v>403</v>
      </c>
      <c r="L1413" s="76">
        <v>90</v>
      </c>
      <c r="P1413" t="e">
        <f>#REF!=A1413</f>
        <v>#REF!</v>
      </c>
      <c r="Q1413" t="e">
        <f>#REF!=B1413</f>
        <v>#REF!</v>
      </c>
      <c r="R1413" t="e">
        <f>#REF!=D1413</f>
        <v>#REF!</v>
      </c>
      <c r="S1413" t="e">
        <f>#REF!=E1413</f>
        <v>#REF!</v>
      </c>
      <c r="T1413" t="e">
        <f>#REF!=F1413</f>
        <v>#REF!</v>
      </c>
      <c r="U1413" t="e">
        <f>#REF!=G1413</f>
        <v>#REF!</v>
      </c>
      <c r="V1413" t="e">
        <f>#REF!=H1413</f>
        <v>#REF!</v>
      </c>
      <c r="W1413" t="e">
        <f>#REF!=I1413</f>
        <v>#REF!</v>
      </c>
      <c r="X1413" t="e">
        <f>#REF!=J1413</f>
        <v>#REF!</v>
      </c>
      <c r="Y1413" t="e">
        <f>#REF!=K1413</f>
        <v>#REF!</v>
      </c>
      <c r="Z1413" t="e">
        <f>#REF!=L1413</f>
        <v>#REF!</v>
      </c>
      <c r="AA1413" t="b">
        <f t="shared" si="45"/>
        <v>1</v>
      </c>
    </row>
    <row r="1414" spans="1:27" ht="17.25" customHeight="1" thickTop="1" thickBot="1" x14ac:dyDescent="0.3">
      <c r="A1414" s="88" t="s">
        <v>209</v>
      </c>
      <c r="B1414" s="70" t="s">
        <v>30</v>
      </c>
      <c r="C1414" s="73" t="str">
        <f t="shared" si="44"/>
        <v>St Andrew's CofE Primary School2029/2030</v>
      </c>
      <c r="D1414" s="85">
        <v>38</v>
      </c>
      <c r="E1414" s="85">
        <v>46</v>
      </c>
      <c r="F1414" s="85">
        <v>46</v>
      </c>
      <c r="G1414" s="85">
        <v>62</v>
      </c>
      <c r="H1414" s="85">
        <v>61</v>
      </c>
      <c r="I1414" s="85">
        <v>65</v>
      </c>
      <c r="J1414" s="85">
        <v>63</v>
      </c>
      <c r="K1414" s="85">
        <v>381</v>
      </c>
      <c r="L1414" s="76">
        <v>90</v>
      </c>
      <c r="P1414" t="e">
        <f>#REF!=A1414</f>
        <v>#REF!</v>
      </c>
      <c r="Q1414" t="e">
        <f>#REF!=B1414</f>
        <v>#REF!</v>
      </c>
      <c r="R1414" t="e">
        <f>#REF!=D1414</f>
        <v>#REF!</v>
      </c>
      <c r="S1414" t="e">
        <f>#REF!=E1414</f>
        <v>#REF!</v>
      </c>
      <c r="T1414" t="e">
        <f>#REF!=F1414</f>
        <v>#REF!</v>
      </c>
      <c r="U1414" t="e">
        <f>#REF!=G1414</f>
        <v>#REF!</v>
      </c>
      <c r="V1414" t="e">
        <f>#REF!=H1414</f>
        <v>#REF!</v>
      </c>
      <c r="W1414" t="e">
        <f>#REF!=I1414</f>
        <v>#REF!</v>
      </c>
      <c r="X1414" t="e">
        <f>#REF!=J1414</f>
        <v>#REF!</v>
      </c>
      <c r="Y1414" t="e">
        <f>#REF!=K1414</f>
        <v>#REF!</v>
      </c>
      <c r="Z1414" t="e">
        <f>#REF!=L1414</f>
        <v>#REF!</v>
      </c>
      <c r="AA1414" t="b">
        <f t="shared" si="45"/>
        <v>1</v>
      </c>
    </row>
    <row r="1415" spans="1:27" ht="17.25" customHeight="1" thickTop="1" thickBot="1" x14ac:dyDescent="0.3">
      <c r="A1415" s="89" t="s">
        <v>209</v>
      </c>
      <c r="B1415" s="107" t="s">
        <v>273</v>
      </c>
      <c r="C1415" s="73" t="str">
        <f t="shared" si="44"/>
        <v>St Andrew's CofE Primary School2030/2031</v>
      </c>
      <c r="D1415" s="85">
        <v>42</v>
      </c>
      <c r="E1415" s="85">
        <v>37</v>
      </c>
      <c r="F1415" s="85">
        <v>47</v>
      </c>
      <c r="G1415" s="85">
        <v>48</v>
      </c>
      <c r="H1415" s="85">
        <v>63</v>
      </c>
      <c r="I1415" s="85">
        <v>61</v>
      </c>
      <c r="J1415" s="85">
        <v>66</v>
      </c>
      <c r="K1415" s="85">
        <v>364</v>
      </c>
      <c r="L1415" s="77">
        <v>90</v>
      </c>
      <c r="P1415" t="e">
        <f>#REF!=A1415</f>
        <v>#REF!</v>
      </c>
      <c r="Q1415" t="e">
        <f>#REF!=B1415</f>
        <v>#REF!</v>
      </c>
      <c r="R1415" t="e">
        <f>#REF!=D1415</f>
        <v>#REF!</v>
      </c>
      <c r="S1415" t="e">
        <f>#REF!=E1415</f>
        <v>#REF!</v>
      </c>
      <c r="T1415" t="e">
        <f>#REF!=F1415</f>
        <v>#REF!</v>
      </c>
      <c r="U1415" t="e">
        <f>#REF!=G1415</f>
        <v>#REF!</v>
      </c>
      <c r="V1415" t="e">
        <f>#REF!=H1415</f>
        <v>#REF!</v>
      </c>
      <c r="W1415" t="e">
        <f>#REF!=I1415</f>
        <v>#REF!</v>
      </c>
      <c r="X1415" t="e">
        <f>#REF!=J1415</f>
        <v>#REF!</v>
      </c>
      <c r="Y1415" t="e">
        <f>#REF!=K1415</f>
        <v>#REF!</v>
      </c>
      <c r="Z1415" t="e">
        <f>#REF!=L1415</f>
        <v>#REF!</v>
      </c>
      <c r="AA1415" t="b">
        <f t="shared" si="45"/>
        <v>1</v>
      </c>
    </row>
    <row r="1416" spans="1:27" ht="17.25" customHeight="1" thickTop="1" thickBot="1" x14ac:dyDescent="0.3">
      <c r="A1416" s="90" t="s">
        <v>208</v>
      </c>
      <c r="B1416" s="109" t="s">
        <v>39</v>
      </c>
      <c r="C1416" s="73" t="str">
        <f t="shared" si="44"/>
        <v>The Weatheralls Primary School2022/2023</v>
      </c>
      <c r="D1416" s="85">
        <v>44</v>
      </c>
      <c r="E1416" s="85">
        <v>48</v>
      </c>
      <c r="F1416" s="85">
        <v>65</v>
      </c>
      <c r="G1416" s="85">
        <v>59</v>
      </c>
      <c r="H1416" s="85">
        <v>51</v>
      </c>
      <c r="I1416" s="85">
        <v>76</v>
      </c>
      <c r="J1416" s="85">
        <v>73</v>
      </c>
      <c r="K1416" s="85">
        <v>416</v>
      </c>
      <c r="L1416" s="152">
        <v>0</v>
      </c>
      <c r="P1416" t="e">
        <f>#REF!=A1416</f>
        <v>#REF!</v>
      </c>
      <c r="Q1416" t="e">
        <f>#REF!=B1416</f>
        <v>#REF!</v>
      </c>
      <c r="R1416" t="e">
        <f>#REF!=D1416</f>
        <v>#REF!</v>
      </c>
      <c r="S1416" t="e">
        <f>#REF!=E1416</f>
        <v>#REF!</v>
      </c>
      <c r="T1416" t="e">
        <f>#REF!=F1416</f>
        <v>#REF!</v>
      </c>
      <c r="U1416" t="e">
        <f>#REF!=G1416</f>
        <v>#REF!</v>
      </c>
      <c r="V1416" t="e">
        <f>#REF!=H1416</f>
        <v>#REF!</v>
      </c>
      <c r="W1416" t="e">
        <f>#REF!=I1416</f>
        <v>#REF!</v>
      </c>
      <c r="X1416" t="e">
        <f>#REF!=J1416</f>
        <v>#REF!</v>
      </c>
      <c r="Y1416" t="e">
        <f>#REF!=K1416</f>
        <v>#REF!</v>
      </c>
      <c r="Z1416" t="e">
        <f>#REF!=L1416</f>
        <v>#REF!</v>
      </c>
      <c r="AA1416" t="b">
        <f t="shared" si="45"/>
        <v>1</v>
      </c>
    </row>
    <row r="1417" spans="1:27" ht="17.25" customHeight="1" thickTop="1" thickBot="1" x14ac:dyDescent="0.3">
      <c r="A1417" s="65" t="s">
        <v>208</v>
      </c>
      <c r="B1417" s="66" t="s">
        <v>40</v>
      </c>
      <c r="C1417" s="73" t="str">
        <f t="shared" si="44"/>
        <v>The Weatheralls Primary School2023/2024</v>
      </c>
      <c r="D1417" s="85">
        <v>47</v>
      </c>
      <c r="E1417" s="85">
        <v>49</v>
      </c>
      <c r="F1417" s="85">
        <v>50</v>
      </c>
      <c r="G1417" s="85">
        <v>58</v>
      </c>
      <c r="H1417" s="85">
        <v>60</v>
      </c>
      <c r="I1417" s="85">
        <v>47</v>
      </c>
      <c r="J1417" s="85">
        <v>72</v>
      </c>
      <c r="K1417" s="85">
        <v>383</v>
      </c>
      <c r="L1417" s="151">
        <v>0</v>
      </c>
      <c r="P1417" t="e">
        <f>#REF!=A1417</f>
        <v>#REF!</v>
      </c>
      <c r="Q1417" t="e">
        <f>#REF!=B1417</f>
        <v>#REF!</v>
      </c>
      <c r="R1417" t="e">
        <f>#REF!=D1417</f>
        <v>#REF!</v>
      </c>
      <c r="S1417" t="e">
        <f>#REF!=E1417</f>
        <v>#REF!</v>
      </c>
      <c r="T1417" t="e">
        <f>#REF!=F1417</f>
        <v>#REF!</v>
      </c>
      <c r="U1417" t="e">
        <f>#REF!=G1417</f>
        <v>#REF!</v>
      </c>
      <c r="V1417" t="e">
        <f>#REF!=H1417</f>
        <v>#REF!</v>
      </c>
      <c r="W1417" t="e">
        <f>#REF!=I1417</f>
        <v>#REF!</v>
      </c>
      <c r="X1417" t="e">
        <f>#REF!=J1417</f>
        <v>#REF!</v>
      </c>
      <c r="Y1417" t="e">
        <f>#REF!=K1417</f>
        <v>#REF!</v>
      </c>
      <c r="Z1417" t="e">
        <f>#REF!=L1417</f>
        <v>#REF!</v>
      </c>
      <c r="AA1417" t="b">
        <f t="shared" si="45"/>
        <v>1</v>
      </c>
    </row>
    <row r="1418" spans="1:27" ht="17.25" customHeight="1" thickTop="1" thickBot="1" x14ac:dyDescent="0.3">
      <c r="A1418" s="67" t="s">
        <v>208</v>
      </c>
      <c r="B1418" s="68" t="s">
        <v>25</v>
      </c>
      <c r="C1418" s="73" t="str">
        <f t="shared" si="44"/>
        <v>The Weatheralls Primary School2024/2025</v>
      </c>
      <c r="D1418" s="85">
        <v>39</v>
      </c>
      <c r="E1418" s="85">
        <v>53</v>
      </c>
      <c r="F1418" s="85">
        <v>50</v>
      </c>
      <c r="G1418" s="85">
        <v>48</v>
      </c>
      <c r="H1418" s="85">
        <v>60</v>
      </c>
      <c r="I1418" s="85">
        <v>61</v>
      </c>
      <c r="J1418" s="85">
        <v>48</v>
      </c>
      <c r="K1418" s="85">
        <v>359</v>
      </c>
      <c r="L1418" s="74">
        <v>0</v>
      </c>
      <c r="P1418" t="e">
        <f>#REF!=A1418</f>
        <v>#REF!</v>
      </c>
      <c r="Q1418" t="e">
        <f>#REF!=B1418</f>
        <v>#REF!</v>
      </c>
      <c r="R1418" t="e">
        <f>#REF!=D1418</f>
        <v>#REF!</v>
      </c>
      <c r="S1418" t="e">
        <f>#REF!=E1418</f>
        <v>#REF!</v>
      </c>
      <c r="T1418" t="e">
        <f>#REF!=F1418</f>
        <v>#REF!</v>
      </c>
      <c r="U1418" t="e">
        <f>#REF!=G1418</f>
        <v>#REF!</v>
      </c>
      <c r="V1418" t="e">
        <f>#REF!=H1418</f>
        <v>#REF!</v>
      </c>
      <c r="W1418" t="e">
        <f>#REF!=I1418</f>
        <v>#REF!</v>
      </c>
      <c r="X1418" t="e">
        <f>#REF!=J1418</f>
        <v>#REF!</v>
      </c>
      <c r="Y1418" t="e">
        <f>#REF!=K1418</f>
        <v>#REF!</v>
      </c>
      <c r="Z1418" t="e">
        <f>#REF!=L1418</f>
        <v>#REF!</v>
      </c>
      <c r="AA1418" t="b">
        <f t="shared" si="45"/>
        <v>1</v>
      </c>
    </row>
    <row r="1419" spans="1:27" ht="17.25" customHeight="1" thickTop="1" thickBot="1" x14ac:dyDescent="0.3">
      <c r="A1419" s="67" t="s">
        <v>208</v>
      </c>
      <c r="B1419" s="68" t="s">
        <v>26</v>
      </c>
      <c r="C1419" s="73" t="str">
        <f t="shared" si="44"/>
        <v>The Weatheralls Primary School2025/2026</v>
      </c>
      <c r="D1419" s="85">
        <v>41</v>
      </c>
      <c r="E1419" s="85">
        <v>39</v>
      </c>
      <c r="F1419" s="85">
        <v>48</v>
      </c>
      <c r="G1419" s="85">
        <v>47</v>
      </c>
      <c r="H1419" s="85">
        <v>45</v>
      </c>
      <c r="I1419" s="85">
        <v>56</v>
      </c>
      <c r="J1419" s="85">
        <v>61</v>
      </c>
      <c r="K1419" s="85">
        <v>337</v>
      </c>
      <c r="L1419" s="75">
        <v>60</v>
      </c>
      <c r="P1419" t="e">
        <f>#REF!=A1419</f>
        <v>#REF!</v>
      </c>
      <c r="Q1419" t="e">
        <f>#REF!=B1419</f>
        <v>#REF!</v>
      </c>
      <c r="R1419" t="e">
        <f>#REF!=D1419</f>
        <v>#REF!</v>
      </c>
      <c r="S1419" t="e">
        <f>#REF!=E1419</f>
        <v>#REF!</v>
      </c>
      <c r="T1419" t="e">
        <f>#REF!=F1419</f>
        <v>#REF!</v>
      </c>
      <c r="U1419" t="e">
        <f>#REF!=G1419</f>
        <v>#REF!</v>
      </c>
      <c r="V1419" t="e">
        <f>#REF!=H1419</f>
        <v>#REF!</v>
      </c>
      <c r="W1419" t="e">
        <f>#REF!=I1419</f>
        <v>#REF!</v>
      </c>
      <c r="X1419" t="e">
        <f>#REF!=J1419</f>
        <v>#REF!</v>
      </c>
      <c r="Y1419" t="e">
        <f>#REF!=K1419</f>
        <v>#REF!</v>
      </c>
      <c r="Z1419" t="e">
        <f>#REF!=L1419</f>
        <v>#REF!</v>
      </c>
      <c r="AA1419" t="b">
        <f t="shared" si="45"/>
        <v>1</v>
      </c>
    </row>
    <row r="1420" spans="1:27" ht="17.25" customHeight="1" thickTop="1" thickBot="1" x14ac:dyDescent="0.3">
      <c r="A1420" s="86" t="s">
        <v>208</v>
      </c>
      <c r="B1420" s="69" t="s">
        <v>27</v>
      </c>
      <c r="C1420" s="73" t="str">
        <f t="shared" si="44"/>
        <v>The Weatheralls Primary School2026/2027</v>
      </c>
      <c r="D1420" s="85">
        <v>25</v>
      </c>
      <c r="E1420" s="85">
        <v>44</v>
      </c>
      <c r="F1420" s="85">
        <v>37</v>
      </c>
      <c r="G1420" s="85">
        <v>45</v>
      </c>
      <c r="H1420" s="85">
        <v>46</v>
      </c>
      <c r="I1420" s="85">
        <v>43</v>
      </c>
      <c r="J1420" s="85">
        <v>56</v>
      </c>
      <c r="K1420" s="85">
        <v>296</v>
      </c>
      <c r="L1420" s="76">
        <v>60</v>
      </c>
      <c r="P1420" t="e">
        <f>#REF!=A1420</f>
        <v>#REF!</v>
      </c>
      <c r="Q1420" t="e">
        <f>#REF!=B1420</f>
        <v>#REF!</v>
      </c>
      <c r="R1420" t="e">
        <f>#REF!=D1420</f>
        <v>#REF!</v>
      </c>
      <c r="S1420" t="e">
        <f>#REF!=E1420</f>
        <v>#REF!</v>
      </c>
      <c r="T1420" t="e">
        <f>#REF!=F1420</f>
        <v>#REF!</v>
      </c>
      <c r="U1420" t="e">
        <f>#REF!=G1420</f>
        <v>#REF!</v>
      </c>
      <c r="V1420" t="e">
        <f>#REF!=H1420</f>
        <v>#REF!</v>
      </c>
      <c r="W1420" t="e">
        <f>#REF!=I1420</f>
        <v>#REF!</v>
      </c>
      <c r="X1420" t="e">
        <f>#REF!=J1420</f>
        <v>#REF!</v>
      </c>
      <c r="Y1420" t="e">
        <f>#REF!=K1420</f>
        <v>#REF!</v>
      </c>
      <c r="Z1420" t="e">
        <f>#REF!=L1420</f>
        <v>#REF!</v>
      </c>
      <c r="AA1420" t="b">
        <f t="shared" si="45"/>
        <v>1</v>
      </c>
    </row>
    <row r="1421" spans="1:27" ht="17.25" customHeight="1" thickTop="1" thickBot="1" x14ac:dyDescent="0.3">
      <c r="A1421" s="87" t="s">
        <v>208</v>
      </c>
      <c r="B1421" s="70" t="s">
        <v>28</v>
      </c>
      <c r="C1421" s="73" t="str">
        <f t="shared" si="44"/>
        <v>The Weatheralls Primary School2027/2028</v>
      </c>
      <c r="D1421" s="85">
        <v>33</v>
      </c>
      <c r="E1421" s="85">
        <v>28</v>
      </c>
      <c r="F1421" s="85">
        <v>42</v>
      </c>
      <c r="G1421" s="85">
        <v>34</v>
      </c>
      <c r="H1421" s="85">
        <v>44</v>
      </c>
      <c r="I1421" s="85">
        <v>44</v>
      </c>
      <c r="J1421" s="85">
        <v>43</v>
      </c>
      <c r="K1421" s="85">
        <v>268</v>
      </c>
      <c r="L1421" s="76">
        <v>60</v>
      </c>
      <c r="P1421" t="e">
        <f>#REF!=A1421</f>
        <v>#REF!</v>
      </c>
      <c r="Q1421" t="e">
        <f>#REF!=B1421</f>
        <v>#REF!</v>
      </c>
      <c r="R1421" t="e">
        <f>#REF!=D1421</f>
        <v>#REF!</v>
      </c>
      <c r="S1421" t="e">
        <f>#REF!=E1421</f>
        <v>#REF!</v>
      </c>
      <c r="T1421" t="e">
        <f>#REF!=F1421</f>
        <v>#REF!</v>
      </c>
      <c r="U1421" t="e">
        <f>#REF!=G1421</f>
        <v>#REF!</v>
      </c>
      <c r="V1421" t="e">
        <f>#REF!=H1421</f>
        <v>#REF!</v>
      </c>
      <c r="W1421" t="e">
        <f>#REF!=I1421</f>
        <v>#REF!</v>
      </c>
      <c r="X1421" t="e">
        <f>#REF!=J1421</f>
        <v>#REF!</v>
      </c>
      <c r="Y1421" t="e">
        <f>#REF!=K1421</f>
        <v>#REF!</v>
      </c>
      <c r="Z1421" t="e">
        <f>#REF!=L1421</f>
        <v>#REF!</v>
      </c>
      <c r="AA1421" t="b">
        <f t="shared" si="45"/>
        <v>1</v>
      </c>
    </row>
    <row r="1422" spans="1:27" ht="17.25" customHeight="1" thickTop="1" thickBot="1" x14ac:dyDescent="0.3">
      <c r="A1422" s="87" t="s">
        <v>208</v>
      </c>
      <c r="B1422" s="70" t="s">
        <v>29</v>
      </c>
      <c r="C1422" s="73" t="str">
        <f t="shared" si="44"/>
        <v>The Weatheralls Primary School2028/2029</v>
      </c>
      <c r="D1422" s="85">
        <v>42</v>
      </c>
      <c r="E1422" s="85">
        <v>36</v>
      </c>
      <c r="F1422" s="85">
        <v>26</v>
      </c>
      <c r="G1422" s="85">
        <v>39</v>
      </c>
      <c r="H1422" s="85">
        <v>33</v>
      </c>
      <c r="I1422" s="85">
        <v>42</v>
      </c>
      <c r="J1422" s="85">
        <v>44</v>
      </c>
      <c r="K1422" s="85">
        <v>262</v>
      </c>
      <c r="L1422" s="76">
        <v>60</v>
      </c>
      <c r="P1422" t="e">
        <f>#REF!=A1422</f>
        <v>#REF!</v>
      </c>
      <c r="Q1422" t="e">
        <f>#REF!=B1422</f>
        <v>#REF!</v>
      </c>
      <c r="R1422" t="e">
        <f>#REF!=D1422</f>
        <v>#REF!</v>
      </c>
      <c r="S1422" t="e">
        <f>#REF!=E1422</f>
        <v>#REF!</v>
      </c>
      <c r="T1422" t="e">
        <f>#REF!=F1422</f>
        <v>#REF!</v>
      </c>
      <c r="U1422" t="e">
        <f>#REF!=G1422</f>
        <v>#REF!</v>
      </c>
      <c r="V1422" t="e">
        <f>#REF!=H1422</f>
        <v>#REF!</v>
      </c>
      <c r="W1422" t="e">
        <f>#REF!=I1422</f>
        <v>#REF!</v>
      </c>
      <c r="X1422" t="e">
        <f>#REF!=J1422</f>
        <v>#REF!</v>
      </c>
      <c r="Y1422" t="e">
        <f>#REF!=K1422</f>
        <v>#REF!</v>
      </c>
      <c r="Z1422" t="e">
        <f>#REF!=L1422</f>
        <v>#REF!</v>
      </c>
      <c r="AA1422" t="b">
        <f t="shared" si="45"/>
        <v>1</v>
      </c>
    </row>
    <row r="1423" spans="1:27" ht="17.25" customHeight="1" thickTop="1" thickBot="1" x14ac:dyDescent="0.3">
      <c r="A1423" s="88" t="s">
        <v>208</v>
      </c>
      <c r="B1423" s="70" t="s">
        <v>30</v>
      </c>
      <c r="C1423" s="73" t="str">
        <f t="shared" si="44"/>
        <v>The Weatheralls Primary School2029/2030</v>
      </c>
      <c r="D1423" s="85">
        <v>40</v>
      </c>
      <c r="E1423" s="85">
        <v>45</v>
      </c>
      <c r="F1423" s="85">
        <v>34</v>
      </c>
      <c r="G1423" s="85">
        <v>23</v>
      </c>
      <c r="H1423" s="85">
        <v>38</v>
      </c>
      <c r="I1423" s="85">
        <v>31</v>
      </c>
      <c r="J1423" s="85">
        <v>42</v>
      </c>
      <c r="K1423" s="85">
        <v>253</v>
      </c>
      <c r="L1423" s="76">
        <v>60</v>
      </c>
      <c r="P1423" t="e">
        <f>#REF!=A1423</f>
        <v>#REF!</v>
      </c>
      <c r="Q1423" t="e">
        <f>#REF!=B1423</f>
        <v>#REF!</v>
      </c>
      <c r="R1423" t="e">
        <f>#REF!=D1423</f>
        <v>#REF!</v>
      </c>
      <c r="S1423" t="e">
        <f>#REF!=E1423</f>
        <v>#REF!</v>
      </c>
      <c r="T1423" t="e">
        <f>#REF!=F1423</f>
        <v>#REF!</v>
      </c>
      <c r="U1423" t="e">
        <f>#REF!=G1423</f>
        <v>#REF!</v>
      </c>
      <c r="V1423" t="e">
        <f>#REF!=H1423</f>
        <v>#REF!</v>
      </c>
      <c r="W1423" t="e">
        <f>#REF!=I1423</f>
        <v>#REF!</v>
      </c>
      <c r="X1423" t="e">
        <f>#REF!=J1423</f>
        <v>#REF!</v>
      </c>
      <c r="Y1423" t="e">
        <f>#REF!=K1423</f>
        <v>#REF!</v>
      </c>
      <c r="Z1423" t="e">
        <f>#REF!=L1423</f>
        <v>#REF!</v>
      </c>
      <c r="AA1423" t="b">
        <f t="shared" si="45"/>
        <v>1</v>
      </c>
    </row>
    <row r="1424" spans="1:27" ht="17.25" customHeight="1" thickTop="1" thickBot="1" x14ac:dyDescent="0.3">
      <c r="A1424" s="89" t="s">
        <v>208</v>
      </c>
      <c r="B1424" s="107" t="s">
        <v>273</v>
      </c>
      <c r="C1424" s="73" t="str">
        <f t="shared" si="44"/>
        <v>The Weatheralls Primary School2030/2031</v>
      </c>
      <c r="D1424" s="85">
        <v>37</v>
      </c>
      <c r="E1424" s="85">
        <v>43</v>
      </c>
      <c r="F1424" s="85">
        <v>43</v>
      </c>
      <c r="G1424" s="85">
        <v>31</v>
      </c>
      <c r="H1424" s="85">
        <v>22</v>
      </c>
      <c r="I1424" s="85">
        <v>36</v>
      </c>
      <c r="J1424" s="85">
        <v>31</v>
      </c>
      <c r="K1424" s="85">
        <v>243</v>
      </c>
      <c r="L1424" s="77">
        <v>60</v>
      </c>
      <c r="P1424" t="e">
        <f>#REF!=A1424</f>
        <v>#REF!</v>
      </c>
      <c r="Q1424" t="e">
        <f>#REF!=B1424</f>
        <v>#REF!</v>
      </c>
      <c r="R1424" t="e">
        <f>#REF!=D1424</f>
        <v>#REF!</v>
      </c>
      <c r="S1424" t="e">
        <f>#REF!=E1424</f>
        <v>#REF!</v>
      </c>
      <c r="T1424" t="e">
        <f>#REF!=F1424</f>
        <v>#REF!</v>
      </c>
      <c r="U1424" t="e">
        <f>#REF!=G1424</f>
        <v>#REF!</v>
      </c>
      <c r="V1424" t="e">
        <f>#REF!=H1424</f>
        <v>#REF!</v>
      </c>
      <c r="W1424" t="e">
        <f>#REF!=I1424</f>
        <v>#REF!</v>
      </c>
      <c r="X1424" t="e">
        <f>#REF!=J1424</f>
        <v>#REF!</v>
      </c>
      <c r="Y1424" t="e">
        <f>#REF!=K1424</f>
        <v>#REF!</v>
      </c>
      <c r="Z1424" t="e">
        <f>#REF!=L1424</f>
        <v>#REF!</v>
      </c>
      <c r="AA1424" t="b">
        <f t="shared" si="45"/>
        <v>1</v>
      </c>
    </row>
    <row r="1425" spans="1:27" ht="17.25" customHeight="1" thickTop="1" thickBot="1" x14ac:dyDescent="0.3">
      <c r="A1425" s="90" t="s">
        <v>210</v>
      </c>
      <c r="B1425" s="109" t="s">
        <v>39</v>
      </c>
      <c r="C1425" s="73" t="str">
        <f t="shared" si="44"/>
        <v>Eastfield Infant and Nursery School2022/2023</v>
      </c>
      <c r="D1425" s="85">
        <v>59</v>
      </c>
      <c r="E1425" s="85">
        <v>54</v>
      </c>
      <c r="F1425" s="85">
        <v>52</v>
      </c>
      <c r="G1425" s="85">
        <v>0</v>
      </c>
      <c r="H1425" s="85">
        <v>0</v>
      </c>
      <c r="I1425" s="85">
        <v>0</v>
      </c>
      <c r="J1425" s="85">
        <v>0</v>
      </c>
      <c r="K1425" s="85">
        <v>165</v>
      </c>
      <c r="L1425" s="152">
        <v>0</v>
      </c>
      <c r="P1425" t="e">
        <f>#REF!=A1425</f>
        <v>#REF!</v>
      </c>
      <c r="Q1425" t="e">
        <f>#REF!=B1425</f>
        <v>#REF!</v>
      </c>
      <c r="R1425" t="e">
        <f>#REF!=D1425</f>
        <v>#REF!</v>
      </c>
      <c r="S1425" t="e">
        <f>#REF!=E1425</f>
        <v>#REF!</v>
      </c>
      <c r="T1425" t="e">
        <f>#REF!=F1425</f>
        <v>#REF!</v>
      </c>
      <c r="U1425" t="e">
        <f>#REF!=G1425</f>
        <v>#REF!</v>
      </c>
      <c r="V1425" t="e">
        <f>#REF!=H1425</f>
        <v>#REF!</v>
      </c>
      <c r="W1425" t="e">
        <f>#REF!=I1425</f>
        <v>#REF!</v>
      </c>
      <c r="X1425" t="e">
        <f>#REF!=J1425</f>
        <v>#REF!</v>
      </c>
      <c r="Y1425" t="e">
        <f>#REF!=K1425</f>
        <v>#REF!</v>
      </c>
      <c r="Z1425" t="e">
        <f>#REF!=L1425</f>
        <v>#REF!</v>
      </c>
      <c r="AA1425" t="b">
        <f t="shared" si="45"/>
        <v>1</v>
      </c>
    </row>
    <row r="1426" spans="1:27" ht="17.25" customHeight="1" thickTop="1" thickBot="1" x14ac:dyDescent="0.3">
      <c r="A1426" s="65" t="s">
        <v>210</v>
      </c>
      <c r="B1426" s="66" t="s">
        <v>40</v>
      </c>
      <c r="C1426" s="73" t="str">
        <f t="shared" si="44"/>
        <v>Eastfield Infant and Nursery School2023/2024</v>
      </c>
      <c r="D1426" s="85">
        <v>54</v>
      </c>
      <c r="E1426" s="85">
        <v>59</v>
      </c>
      <c r="F1426" s="85">
        <v>55</v>
      </c>
      <c r="G1426" s="85">
        <v>0</v>
      </c>
      <c r="H1426" s="85">
        <v>0</v>
      </c>
      <c r="I1426" s="85">
        <v>0</v>
      </c>
      <c r="J1426" s="85">
        <v>0</v>
      </c>
      <c r="K1426" s="85">
        <v>168</v>
      </c>
      <c r="L1426" s="151">
        <v>0</v>
      </c>
      <c r="P1426" t="e">
        <f>#REF!=A1426</f>
        <v>#REF!</v>
      </c>
      <c r="Q1426" t="e">
        <f>#REF!=B1426</f>
        <v>#REF!</v>
      </c>
      <c r="R1426" t="e">
        <f>#REF!=D1426</f>
        <v>#REF!</v>
      </c>
      <c r="S1426" t="e">
        <f>#REF!=E1426</f>
        <v>#REF!</v>
      </c>
      <c r="T1426" t="e">
        <f>#REF!=F1426</f>
        <v>#REF!</v>
      </c>
      <c r="U1426" t="e">
        <f>#REF!=G1426</f>
        <v>#REF!</v>
      </c>
      <c r="V1426" t="e">
        <f>#REF!=H1426</f>
        <v>#REF!</v>
      </c>
      <c r="W1426" t="e">
        <f>#REF!=I1426</f>
        <v>#REF!</v>
      </c>
      <c r="X1426" t="e">
        <f>#REF!=J1426</f>
        <v>#REF!</v>
      </c>
      <c r="Y1426" t="e">
        <f>#REF!=K1426</f>
        <v>#REF!</v>
      </c>
      <c r="Z1426" t="e">
        <f>#REF!=L1426</f>
        <v>#REF!</v>
      </c>
      <c r="AA1426" t="b">
        <f t="shared" si="45"/>
        <v>1</v>
      </c>
    </row>
    <row r="1427" spans="1:27" ht="17.25" customHeight="1" thickTop="1" thickBot="1" x14ac:dyDescent="0.3">
      <c r="A1427" s="67" t="s">
        <v>210</v>
      </c>
      <c r="B1427" s="68" t="s">
        <v>25</v>
      </c>
      <c r="C1427" s="73" t="str">
        <f t="shared" si="44"/>
        <v>Eastfield Infant and Nursery School2024/2025</v>
      </c>
      <c r="D1427" s="85">
        <v>53</v>
      </c>
      <c r="E1427" s="85">
        <v>59</v>
      </c>
      <c r="F1427" s="85">
        <v>58</v>
      </c>
      <c r="G1427" s="85">
        <v>0</v>
      </c>
      <c r="H1427" s="85">
        <v>0</v>
      </c>
      <c r="I1427" s="85">
        <v>0</v>
      </c>
      <c r="J1427" s="85">
        <v>0</v>
      </c>
      <c r="K1427" s="85">
        <v>170</v>
      </c>
      <c r="L1427" s="74">
        <v>0</v>
      </c>
      <c r="P1427" t="e">
        <f>#REF!=A1427</f>
        <v>#REF!</v>
      </c>
      <c r="Q1427" t="e">
        <f>#REF!=B1427</f>
        <v>#REF!</v>
      </c>
      <c r="R1427" t="e">
        <f>#REF!=D1427</f>
        <v>#REF!</v>
      </c>
      <c r="S1427" t="e">
        <f>#REF!=E1427</f>
        <v>#REF!</v>
      </c>
      <c r="T1427" t="e">
        <f>#REF!=F1427</f>
        <v>#REF!</v>
      </c>
      <c r="U1427" t="e">
        <f>#REF!=G1427</f>
        <v>#REF!</v>
      </c>
      <c r="V1427" t="e">
        <f>#REF!=H1427</f>
        <v>#REF!</v>
      </c>
      <c r="W1427" t="e">
        <f>#REF!=I1427</f>
        <v>#REF!</v>
      </c>
      <c r="X1427" t="e">
        <f>#REF!=J1427</f>
        <v>#REF!</v>
      </c>
      <c r="Y1427" t="e">
        <f>#REF!=K1427</f>
        <v>#REF!</v>
      </c>
      <c r="Z1427" t="e">
        <f>#REF!=L1427</f>
        <v>#REF!</v>
      </c>
      <c r="AA1427" t="b">
        <f t="shared" si="45"/>
        <v>1</v>
      </c>
    </row>
    <row r="1428" spans="1:27" ht="17.25" customHeight="1" thickTop="1" thickBot="1" x14ac:dyDescent="0.3">
      <c r="A1428" s="67" t="s">
        <v>210</v>
      </c>
      <c r="B1428" s="68" t="s">
        <v>26</v>
      </c>
      <c r="C1428" s="73" t="str">
        <f t="shared" si="44"/>
        <v>Eastfield Infant and Nursery School2025/2026</v>
      </c>
      <c r="D1428" s="85">
        <v>55</v>
      </c>
      <c r="E1428" s="85">
        <v>51</v>
      </c>
      <c r="F1428" s="85">
        <v>56</v>
      </c>
      <c r="G1428" s="85">
        <v>0</v>
      </c>
      <c r="H1428" s="85">
        <v>0</v>
      </c>
      <c r="I1428" s="85">
        <v>0</v>
      </c>
      <c r="J1428" s="85">
        <v>0</v>
      </c>
      <c r="K1428" s="85">
        <v>162</v>
      </c>
      <c r="L1428" s="75">
        <v>60</v>
      </c>
      <c r="P1428" t="e">
        <f>#REF!=A1428</f>
        <v>#REF!</v>
      </c>
      <c r="Q1428" t="e">
        <f>#REF!=B1428</f>
        <v>#REF!</v>
      </c>
      <c r="R1428" t="e">
        <f>#REF!=D1428</f>
        <v>#REF!</v>
      </c>
      <c r="S1428" t="e">
        <f>#REF!=E1428</f>
        <v>#REF!</v>
      </c>
      <c r="T1428" t="e">
        <f>#REF!=F1428</f>
        <v>#REF!</v>
      </c>
      <c r="U1428" t="e">
        <f>#REF!=G1428</f>
        <v>#REF!</v>
      </c>
      <c r="V1428" t="e">
        <f>#REF!=H1428</f>
        <v>#REF!</v>
      </c>
      <c r="W1428" t="e">
        <f>#REF!=I1428</f>
        <v>#REF!</v>
      </c>
      <c r="X1428" t="e">
        <f>#REF!=J1428</f>
        <v>#REF!</v>
      </c>
      <c r="Y1428" t="e">
        <f>#REF!=K1428</f>
        <v>#REF!</v>
      </c>
      <c r="Z1428" t="e">
        <f>#REF!=L1428</f>
        <v>#REF!</v>
      </c>
      <c r="AA1428" t="b">
        <f t="shared" si="45"/>
        <v>1</v>
      </c>
    </row>
    <row r="1429" spans="1:27" ht="17.25" customHeight="1" thickTop="1" thickBot="1" x14ac:dyDescent="0.3">
      <c r="A1429" s="86" t="s">
        <v>210</v>
      </c>
      <c r="B1429" s="69" t="s">
        <v>27</v>
      </c>
      <c r="C1429" s="73" t="str">
        <f t="shared" si="44"/>
        <v>Eastfield Infant and Nursery School2026/2027</v>
      </c>
      <c r="D1429" s="85">
        <v>52</v>
      </c>
      <c r="E1429" s="85">
        <v>56</v>
      </c>
      <c r="F1429" s="85">
        <v>49</v>
      </c>
      <c r="G1429" s="85">
        <v>0</v>
      </c>
      <c r="H1429" s="85">
        <v>0</v>
      </c>
      <c r="I1429" s="85">
        <v>0</v>
      </c>
      <c r="J1429" s="85">
        <v>0</v>
      </c>
      <c r="K1429" s="85">
        <v>157</v>
      </c>
      <c r="L1429" s="76">
        <v>60</v>
      </c>
      <c r="P1429" t="e">
        <f>#REF!=A1429</f>
        <v>#REF!</v>
      </c>
      <c r="Q1429" t="e">
        <f>#REF!=B1429</f>
        <v>#REF!</v>
      </c>
      <c r="R1429" t="e">
        <f>#REF!=D1429</f>
        <v>#REF!</v>
      </c>
      <c r="S1429" t="e">
        <f>#REF!=E1429</f>
        <v>#REF!</v>
      </c>
      <c r="T1429" t="e">
        <f>#REF!=F1429</f>
        <v>#REF!</v>
      </c>
      <c r="U1429" t="e">
        <f>#REF!=G1429</f>
        <v>#REF!</v>
      </c>
      <c r="V1429" t="e">
        <f>#REF!=H1429</f>
        <v>#REF!</v>
      </c>
      <c r="W1429" t="e">
        <f>#REF!=I1429</f>
        <v>#REF!</v>
      </c>
      <c r="X1429" t="e">
        <f>#REF!=J1429</f>
        <v>#REF!</v>
      </c>
      <c r="Y1429" t="e">
        <f>#REF!=K1429</f>
        <v>#REF!</v>
      </c>
      <c r="Z1429" t="e">
        <f>#REF!=L1429</f>
        <v>#REF!</v>
      </c>
      <c r="AA1429" t="b">
        <f t="shared" si="45"/>
        <v>1</v>
      </c>
    </row>
    <row r="1430" spans="1:27" ht="17.25" customHeight="1" thickTop="1" thickBot="1" x14ac:dyDescent="0.3">
      <c r="A1430" s="87" t="s">
        <v>210</v>
      </c>
      <c r="B1430" s="70" t="s">
        <v>28</v>
      </c>
      <c r="C1430" s="73" t="str">
        <f t="shared" si="44"/>
        <v>Eastfield Infant and Nursery School2027/2028</v>
      </c>
      <c r="D1430" s="85">
        <v>53</v>
      </c>
      <c r="E1430" s="85">
        <v>53</v>
      </c>
      <c r="F1430" s="85">
        <v>54</v>
      </c>
      <c r="G1430" s="85">
        <v>0</v>
      </c>
      <c r="H1430" s="85">
        <v>0</v>
      </c>
      <c r="I1430" s="85">
        <v>0</v>
      </c>
      <c r="J1430" s="85">
        <v>0</v>
      </c>
      <c r="K1430" s="85">
        <v>160</v>
      </c>
      <c r="L1430" s="76">
        <v>60</v>
      </c>
      <c r="P1430" t="e">
        <f>#REF!=A1430</f>
        <v>#REF!</v>
      </c>
      <c r="Q1430" t="e">
        <f>#REF!=B1430</f>
        <v>#REF!</v>
      </c>
      <c r="R1430" t="e">
        <f>#REF!=D1430</f>
        <v>#REF!</v>
      </c>
      <c r="S1430" t="e">
        <f>#REF!=E1430</f>
        <v>#REF!</v>
      </c>
      <c r="T1430" t="e">
        <f>#REF!=F1430</f>
        <v>#REF!</v>
      </c>
      <c r="U1430" t="e">
        <f>#REF!=G1430</f>
        <v>#REF!</v>
      </c>
      <c r="V1430" t="e">
        <f>#REF!=H1430</f>
        <v>#REF!</v>
      </c>
      <c r="W1430" t="e">
        <f>#REF!=I1430</f>
        <v>#REF!</v>
      </c>
      <c r="X1430" t="e">
        <f>#REF!=J1430</f>
        <v>#REF!</v>
      </c>
      <c r="Y1430" t="e">
        <f>#REF!=K1430</f>
        <v>#REF!</v>
      </c>
      <c r="Z1430" t="e">
        <f>#REF!=L1430</f>
        <v>#REF!</v>
      </c>
      <c r="AA1430" t="b">
        <f t="shared" si="45"/>
        <v>1</v>
      </c>
    </row>
    <row r="1431" spans="1:27" ht="17.25" customHeight="1" thickTop="1" thickBot="1" x14ac:dyDescent="0.3">
      <c r="A1431" s="87" t="s">
        <v>210</v>
      </c>
      <c r="B1431" s="70" t="s">
        <v>29</v>
      </c>
      <c r="C1431" s="73" t="str">
        <f t="shared" si="44"/>
        <v>Eastfield Infant and Nursery School2028/2029</v>
      </c>
      <c r="D1431" s="85">
        <v>53</v>
      </c>
      <c r="E1431" s="85">
        <v>54</v>
      </c>
      <c r="F1431" s="85">
        <v>51</v>
      </c>
      <c r="G1431" s="85">
        <v>0</v>
      </c>
      <c r="H1431" s="85">
        <v>0</v>
      </c>
      <c r="I1431" s="85">
        <v>0</v>
      </c>
      <c r="J1431" s="85">
        <v>0</v>
      </c>
      <c r="K1431" s="85">
        <v>158</v>
      </c>
      <c r="L1431" s="76">
        <v>60</v>
      </c>
      <c r="P1431" t="e">
        <f>#REF!=A1431</f>
        <v>#REF!</v>
      </c>
      <c r="Q1431" t="e">
        <f>#REF!=B1431</f>
        <v>#REF!</v>
      </c>
      <c r="R1431" t="e">
        <f>#REF!=D1431</f>
        <v>#REF!</v>
      </c>
      <c r="S1431" t="e">
        <f>#REF!=E1431</f>
        <v>#REF!</v>
      </c>
      <c r="T1431" t="e">
        <f>#REF!=F1431</f>
        <v>#REF!</v>
      </c>
      <c r="U1431" t="e">
        <f>#REF!=G1431</f>
        <v>#REF!</v>
      </c>
      <c r="V1431" t="e">
        <f>#REF!=H1431</f>
        <v>#REF!</v>
      </c>
      <c r="W1431" t="e">
        <f>#REF!=I1431</f>
        <v>#REF!</v>
      </c>
      <c r="X1431" t="e">
        <f>#REF!=J1431</f>
        <v>#REF!</v>
      </c>
      <c r="Y1431" t="e">
        <f>#REF!=K1431</f>
        <v>#REF!</v>
      </c>
      <c r="Z1431" t="e">
        <f>#REF!=L1431</f>
        <v>#REF!</v>
      </c>
      <c r="AA1431" t="b">
        <f t="shared" si="45"/>
        <v>1</v>
      </c>
    </row>
    <row r="1432" spans="1:27" ht="17.25" customHeight="1" thickTop="1" thickBot="1" x14ac:dyDescent="0.3">
      <c r="A1432" s="88" t="s">
        <v>210</v>
      </c>
      <c r="B1432" s="70" t="s">
        <v>30</v>
      </c>
      <c r="C1432" s="73" t="str">
        <f t="shared" si="44"/>
        <v>Eastfield Infant and Nursery School2029/2030</v>
      </c>
      <c r="D1432" s="85">
        <v>52</v>
      </c>
      <c r="E1432" s="85">
        <v>54</v>
      </c>
      <c r="F1432" s="85">
        <v>52</v>
      </c>
      <c r="G1432" s="85">
        <v>0</v>
      </c>
      <c r="H1432" s="85">
        <v>0</v>
      </c>
      <c r="I1432" s="85">
        <v>0</v>
      </c>
      <c r="J1432" s="85">
        <v>0</v>
      </c>
      <c r="K1432" s="85">
        <v>158</v>
      </c>
      <c r="L1432" s="76">
        <v>60</v>
      </c>
      <c r="P1432" t="e">
        <f>#REF!=A1432</f>
        <v>#REF!</v>
      </c>
      <c r="Q1432" t="e">
        <f>#REF!=B1432</f>
        <v>#REF!</v>
      </c>
      <c r="R1432" t="e">
        <f>#REF!=D1432</f>
        <v>#REF!</v>
      </c>
      <c r="S1432" t="e">
        <f>#REF!=E1432</f>
        <v>#REF!</v>
      </c>
      <c r="T1432" t="e">
        <f>#REF!=F1432</f>
        <v>#REF!</v>
      </c>
      <c r="U1432" t="e">
        <f>#REF!=G1432</f>
        <v>#REF!</v>
      </c>
      <c r="V1432" t="e">
        <f>#REF!=H1432</f>
        <v>#REF!</v>
      </c>
      <c r="W1432" t="e">
        <f>#REF!=I1432</f>
        <v>#REF!</v>
      </c>
      <c r="X1432" t="e">
        <f>#REF!=J1432</f>
        <v>#REF!</v>
      </c>
      <c r="Y1432" t="e">
        <f>#REF!=K1432</f>
        <v>#REF!</v>
      </c>
      <c r="Z1432" t="e">
        <f>#REF!=L1432</f>
        <v>#REF!</v>
      </c>
      <c r="AA1432" t="b">
        <f t="shared" si="45"/>
        <v>1</v>
      </c>
    </row>
    <row r="1433" spans="1:27" ht="17.25" customHeight="1" thickTop="1" thickBot="1" x14ac:dyDescent="0.3">
      <c r="A1433" s="89" t="s">
        <v>210</v>
      </c>
      <c r="B1433" s="107" t="s">
        <v>273</v>
      </c>
      <c r="C1433" s="73" t="str">
        <f t="shared" si="44"/>
        <v>Eastfield Infant and Nursery School2030/2031</v>
      </c>
      <c r="D1433" s="85">
        <v>52</v>
      </c>
      <c r="E1433" s="85">
        <v>53</v>
      </c>
      <c r="F1433" s="85">
        <v>52</v>
      </c>
      <c r="G1433" s="85">
        <v>0</v>
      </c>
      <c r="H1433" s="85">
        <v>0</v>
      </c>
      <c r="I1433" s="85">
        <v>0</v>
      </c>
      <c r="J1433" s="85">
        <v>0</v>
      </c>
      <c r="K1433" s="85">
        <v>157</v>
      </c>
      <c r="L1433" s="77">
        <v>60</v>
      </c>
      <c r="P1433" t="e">
        <f>#REF!=A1433</f>
        <v>#REF!</v>
      </c>
      <c r="Q1433" t="e">
        <f>#REF!=B1433</f>
        <v>#REF!</v>
      </c>
      <c r="R1433" t="e">
        <f>#REF!=D1433</f>
        <v>#REF!</v>
      </c>
      <c r="S1433" t="e">
        <f>#REF!=E1433</f>
        <v>#REF!</v>
      </c>
      <c r="T1433" t="e">
        <f>#REF!=F1433</f>
        <v>#REF!</v>
      </c>
      <c r="U1433" t="e">
        <f>#REF!=G1433</f>
        <v>#REF!</v>
      </c>
      <c r="V1433" t="e">
        <f>#REF!=H1433</f>
        <v>#REF!</v>
      </c>
      <c r="W1433" t="e">
        <f>#REF!=I1433</f>
        <v>#REF!</v>
      </c>
      <c r="X1433" t="e">
        <f>#REF!=J1433</f>
        <v>#REF!</v>
      </c>
      <c r="Y1433" t="e">
        <f>#REF!=K1433</f>
        <v>#REF!</v>
      </c>
      <c r="Z1433" t="e">
        <f>#REF!=L1433</f>
        <v>#REF!</v>
      </c>
      <c r="AA1433" t="b">
        <f t="shared" si="45"/>
        <v>1</v>
      </c>
    </row>
    <row r="1434" spans="1:27" ht="17.25" customHeight="1" thickTop="1" thickBot="1" x14ac:dyDescent="0.3">
      <c r="A1434" s="90" t="s">
        <v>211</v>
      </c>
      <c r="B1434" s="109" t="s">
        <v>39</v>
      </c>
      <c r="C1434" s="73" t="str">
        <f t="shared" si="44"/>
        <v>Hemingford Grey Primary School2022/2023</v>
      </c>
      <c r="D1434" s="85">
        <v>38</v>
      </c>
      <c r="E1434" s="85">
        <v>43</v>
      </c>
      <c r="F1434" s="85">
        <v>45</v>
      </c>
      <c r="G1434" s="85">
        <v>37</v>
      </c>
      <c r="H1434" s="85">
        <v>41</v>
      </c>
      <c r="I1434" s="85">
        <v>40</v>
      </c>
      <c r="J1434" s="85">
        <v>39</v>
      </c>
      <c r="K1434" s="85">
        <v>283</v>
      </c>
      <c r="L1434" s="152">
        <v>0</v>
      </c>
      <c r="P1434" t="e">
        <f>#REF!=A1434</f>
        <v>#REF!</v>
      </c>
      <c r="Q1434" t="e">
        <f>#REF!=B1434</f>
        <v>#REF!</v>
      </c>
      <c r="R1434" t="e">
        <f>#REF!=D1434</f>
        <v>#REF!</v>
      </c>
      <c r="S1434" t="e">
        <f>#REF!=E1434</f>
        <v>#REF!</v>
      </c>
      <c r="T1434" t="e">
        <f>#REF!=F1434</f>
        <v>#REF!</v>
      </c>
      <c r="U1434" t="e">
        <f>#REF!=G1434</f>
        <v>#REF!</v>
      </c>
      <c r="V1434" t="e">
        <f>#REF!=H1434</f>
        <v>#REF!</v>
      </c>
      <c r="W1434" t="e">
        <f>#REF!=I1434</f>
        <v>#REF!</v>
      </c>
      <c r="X1434" t="e">
        <f>#REF!=J1434</f>
        <v>#REF!</v>
      </c>
      <c r="Y1434" t="e">
        <f>#REF!=K1434</f>
        <v>#REF!</v>
      </c>
      <c r="Z1434" t="e">
        <f>#REF!=L1434</f>
        <v>#REF!</v>
      </c>
      <c r="AA1434" t="b">
        <f t="shared" si="45"/>
        <v>1</v>
      </c>
    </row>
    <row r="1435" spans="1:27" ht="17.25" customHeight="1" thickTop="1" thickBot="1" x14ac:dyDescent="0.3">
      <c r="A1435" s="65" t="s">
        <v>211</v>
      </c>
      <c r="B1435" s="66" t="s">
        <v>40</v>
      </c>
      <c r="C1435" s="73" t="str">
        <f t="shared" si="44"/>
        <v>Hemingford Grey Primary School2023/2024</v>
      </c>
      <c r="D1435" s="85">
        <v>42</v>
      </c>
      <c r="E1435" s="85">
        <v>39</v>
      </c>
      <c r="F1435" s="85">
        <v>43</v>
      </c>
      <c r="G1435" s="85">
        <v>46</v>
      </c>
      <c r="H1435" s="85">
        <v>36</v>
      </c>
      <c r="I1435" s="85">
        <v>38</v>
      </c>
      <c r="J1435" s="85">
        <v>38</v>
      </c>
      <c r="K1435" s="85">
        <v>282</v>
      </c>
      <c r="L1435" s="151">
        <v>0</v>
      </c>
      <c r="P1435" t="e">
        <f>#REF!=A1435</f>
        <v>#REF!</v>
      </c>
      <c r="Q1435" t="e">
        <f>#REF!=B1435</f>
        <v>#REF!</v>
      </c>
      <c r="R1435" t="e">
        <f>#REF!=D1435</f>
        <v>#REF!</v>
      </c>
      <c r="S1435" t="e">
        <f>#REF!=E1435</f>
        <v>#REF!</v>
      </c>
      <c r="T1435" t="e">
        <f>#REF!=F1435</f>
        <v>#REF!</v>
      </c>
      <c r="U1435" t="e">
        <f>#REF!=G1435</f>
        <v>#REF!</v>
      </c>
      <c r="V1435" t="e">
        <f>#REF!=H1435</f>
        <v>#REF!</v>
      </c>
      <c r="W1435" t="e">
        <f>#REF!=I1435</f>
        <v>#REF!</v>
      </c>
      <c r="X1435" t="e">
        <f>#REF!=J1435</f>
        <v>#REF!</v>
      </c>
      <c r="Y1435" t="e">
        <f>#REF!=K1435</f>
        <v>#REF!</v>
      </c>
      <c r="Z1435" t="e">
        <f>#REF!=L1435</f>
        <v>#REF!</v>
      </c>
      <c r="AA1435" t="b">
        <f t="shared" si="45"/>
        <v>1</v>
      </c>
    </row>
    <row r="1436" spans="1:27" ht="17.25" customHeight="1" thickTop="1" thickBot="1" x14ac:dyDescent="0.3">
      <c r="A1436" s="67" t="s">
        <v>211</v>
      </c>
      <c r="B1436" s="68" t="s">
        <v>25</v>
      </c>
      <c r="C1436" s="73" t="str">
        <f t="shared" si="44"/>
        <v>Hemingford Grey Primary School2024/2025</v>
      </c>
      <c r="D1436" s="85">
        <v>34</v>
      </c>
      <c r="E1436" s="85">
        <v>38</v>
      </c>
      <c r="F1436" s="85">
        <v>37</v>
      </c>
      <c r="G1436" s="85">
        <v>41</v>
      </c>
      <c r="H1436" s="85">
        <v>45</v>
      </c>
      <c r="I1436" s="85">
        <v>33</v>
      </c>
      <c r="J1436" s="85">
        <v>35</v>
      </c>
      <c r="K1436" s="85">
        <v>263</v>
      </c>
      <c r="L1436" s="74">
        <v>0</v>
      </c>
      <c r="P1436" t="e">
        <f>#REF!=A1436</f>
        <v>#REF!</v>
      </c>
      <c r="Q1436" t="e">
        <f>#REF!=B1436</f>
        <v>#REF!</v>
      </c>
      <c r="R1436" t="e">
        <f>#REF!=D1436</f>
        <v>#REF!</v>
      </c>
      <c r="S1436" t="e">
        <f>#REF!=E1436</f>
        <v>#REF!</v>
      </c>
      <c r="T1436" t="e">
        <f>#REF!=F1436</f>
        <v>#REF!</v>
      </c>
      <c r="U1436" t="e">
        <f>#REF!=G1436</f>
        <v>#REF!</v>
      </c>
      <c r="V1436" t="e">
        <f>#REF!=H1436</f>
        <v>#REF!</v>
      </c>
      <c r="W1436" t="e">
        <f>#REF!=I1436</f>
        <v>#REF!</v>
      </c>
      <c r="X1436" t="e">
        <f>#REF!=J1436</f>
        <v>#REF!</v>
      </c>
      <c r="Y1436" t="e">
        <f>#REF!=K1436</f>
        <v>#REF!</v>
      </c>
      <c r="Z1436" t="e">
        <f>#REF!=L1436</f>
        <v>#REF!</v>
      </c>
      <c r="AA1436" t="b">
        <f t="shared" si="45"/>
        <v>1</v>
      </c>
    </row>
    <row r="1437" spans="1:27" ht="17.25" customHeight="1" thickTop="1" thickBot="1" x14ac:dyDescent="0.3">
      <c r="A1437" s="67" t="s">
        <v>211</v>
      </c>
      <c r="B1437" s="68" t="s">
        <v>26</v>
      </c>
      <c r="C1437" s="73" t="str">
        <f t="shared" si="44"/>
        <v>Hemingford Grey Primary School2025/2026</v>
      </c>
      <c r="D1437" s="85">
        <v>28</v>
      </c>
      <c r="E1437" s="85">
        <v>34</v>
      </c>
      <c r="F1437" s="85">
        <v>35</v>
      </c>
      <c r="G1437" s="85">
        <v>31</v>
      </c>
      <c r="H1437" s="85">
        <v>42</v>
      </c>
      <c r="I1437" s="85">
        <v>42</v>
      </c>
      <c r="J1437" s="85">
        <v>32</v>
      </c>
      <c r="K1437" s="85">
        <v>244</v>
      </c>
      <c r="L1437" s="75">
        <v>45</v>
      </c>
      <c r="P1437" t="e">
        <f>#REF!=A1437</f>
        <v>#REF!</v>
      </c>
      <c r="Q1437" t="e">
        <f>#REF!=B1437</f>
        <v>#REF!</v>
      </c>
      <c r="R1437" t="e">
        <f>#REF!=D1437</f>
        <v>#REF!</v>
      </c>
      <c r="S1437" t="e">
        <f>#REF!=E1437</f>
        <v>#REF!</v>
      </c>
      <c r="T1437" t="e">
        <f>#REF!=F1437</f>
        <v>#REF!</v>
      </c>
      <c r="U1437" t="e">
        <f>#REF!=G1437</f>
        <v>#REF!</v>
      </c>
      <c r="V1437" t="e">
        <f>#REF!=H1437</f>
        <v>#REF!</v>
      </c>
      <c r="W1437" t="e">
        <f>#REF!=I1437</f>
        <v>#REF!</v>
      </c>
      <c r="X1437" t="e">
        <f>#REF!=J1437</f>
        <v>#REF!</v>
      </c>
      <c r="Y1437" t="e">
        <f>#REF!=K1437</f>
        <v>#REF!</v>
      </c>
      <c r="Z1437" t="e">
        <f>#REF!=L1437</f>
        <v>#REF!</v>
      </c>
      <c r="AA1437" t="b">
        <f t="shared" si="45"/>
        <v>1</v>
      </c>
    </row>
    <row r="1438" spans="1:27" ht="17.25" customHeight="1" thickTop="1" thickBot="1" x14ac:dyDescent="0.3">
      <c r="A1438" s="86" t="s">
        <v>211</v>
      </c>
      <c r="B1438" s="69" t="s">
        <v>27</v>
      </c>
      <c r="C1438" s="73" t="str">
        <f t="shared" si="44"/>
        <v>Hemingford Grey Primary School2026/2027</v>
      </c>
      <c r="D1438" s="85">
        <v>36</v>
      </c>
      <c r="E1438" s="85">
        <v>27</v>
      </c>
      <c r="F1438" s="85">
        <v>32</v>
      </c>
      <c r="G1438" s="85">
        <v>31</v>
      </c>
      <c r="H1438" s="85">
        <v>31</v>
      </c>
      <c r="I1438" s="85">
        <v>39</v>
      </c>
      <c r="J1438" s="85">
        <v>40</v>
      </c>
      <c r="K1438" s="85">
        <v>236</v>
      </c>
      <c r="L1438" s="76">
        <v>45</v>
      </c>
      <c r="P1438" t="e">
        <f>#REF!=A1438</f>
        <v>#REF!</v>
      </c>
      <c r="Q1438" t="e">
        <f>#REF!=B1438</f>
        <v>#REF!</v>
      </c>
      <c r="R1438" t="e">
        <f>#REF!=D1438</f>
        <v>#REF!</v>
      </c>
      <c r="S1438" t="e">
        <f>#REF!=E1438</f>
        <v>#REF!</v>
      </c>
      <c r="T1438" t="e">
        <f>#REF!=F1438</f>
        <v>#REF!</v>
      </c>
      <c r="U1438" t="e">
        <f>#REF!=G1438</f>
        <v>#REF!</v>
      </c>
      <c r="V1438" t="e">
        <f>#REF!=H1438</f>
        <v>#REF!</v>
      </c>
      <c r="W1438" t="e">
        <f>#REF!=I1438</f>
        <v>#REF!</v>
      </c>
      <c r="X1438" t="e">
        <f>#REF!=J1438</f>
        <v>#REF!</v>
      </c>
      <c r="Y1438" t="e">
        <f>#REF!=K1438</f>
        <v>#REF!</v>
      </c>
      <c r="Z1438" t="e">
        <f>#REF!=L1438</f>
        <v>#REF!</v>
      </c>
      <c r="AA1438" t="b">
        <f t="shared" si="45"/>
        <v>1</v>
      </c>
    </row>
    <row r="1439" spans="1:27" ht="17.25" customHeight="1" thickTop="1" thickBot="1" x14ac:dyDescent="0.3">
      <c r="A1439" s="87" t="s">
        <v>211</v>
      </c>
      <c r="B1439" s="70" t="s">
        <v>28</v>
      </c>
      <c r="C1439" s="73" t="str">
        <f t="shared" si="44"/>
        <v>Hemingford Grey Primary School2027/2028</v>
      </c>
      <c r="D1439" s="85">
        <v>33</v>
      </c>
      <c r="E1439" s="85">
        <v>35</v>
      </c>
      <c r="F1439" s="85">
        <v>25</v>
      </c>
      <c r="G1439" s="85">
        <v>28</v>
      </c>
      <c r="H1439" s="85">
        <v>31</v>
      </c>
      <c r="I1439" s="85">
        <v>28</v>
      </c>
      <c r="J1439" s="85">
        <v>37</v>
      </c>
      <c r="K1439" s="85">
        <v>217</v>
      </c>
      <c r="L1439" s="76">
        <v>45</v>
      </c>
      <c r="P1439" t="e">
        <f>#REF!=A1439</f>
        <v>#REF!</v>
      </c>
      <c r="Q1439" t="e">
        <f>#REF!=B1439</f>
        <v>#REF!</v>
      </c>
      <c r="R1439" t="e">
        <f>#REF!=D1439</f>
        <v>#REF!</v>
      </c>
      <c r="S1439" t="e">
        <f>#REF!=E1439</f>
        <v>#REF!</v>
      </c>
      <c r="T1439" t="e">
        <f>#REF!=F1439</f>
        <v>#REF!</v>
      </c>
      <c r="U1439" t="e">
        <f>#REF!=G1439</f>
        <v>#REF!</v>
      </c>
      <c r="V1439" t="e">
        <f>#REF!=H1439</f>
        <v>#REF!</v>
      </c>
      <c r="W1439" t="e">
        <f>#REF!=I1439</f>
        <v>#REF!</v>
      </c>
      <c r="X1439" t="e">
        <f>#REF!=J1439</f>
        <v>#REF!</v>
      </c>
      <c r="Y1439" t="e">
        <f>#REF!=K1439</f>
        <v>#REF!</v>
      </c>
      <c r="Z1439" t="e">
        <f>#REF!=L1439</f>
        <v>#REF!</v>
      </c>
      <c r="AA1439" t="b">
        <f t="shared" si="45"/>
        <v>1</v>
      </c>
    </row>
    <row r="1440" spans="1:27" ht="17.25" customHeight="1" thickTop="1" thickBot="1" x14ac:dyDescent="0.3">
      <c r="A1440" s="87" t="s">
        <v>211</v>
      </c>
      <c r="B1440" s="70" t="s">
        <v>29</v>
      </c>
      <c r="C1440" s="73" t="str">
        <f t="shared" si="44"/>
        <v>Hemingford Grey Primary School2028/2029</v>
      </c>
      <c r="D1440" s="85">
        <v>35</v>
      </c>
      <c r="E1440" s="85">
        <v>32</v>
      </c>
      <c r="F1440" s="85">
        <v>33</v>
      </c>
      <c r="G1440" s="85">
        <v>21</v>
      </c>
      <c r="H1440" s="85">
        <v>28</v>
      </c>
      <c r="I1440" s="85">
        <v>28</v>
      </c>
      <c r="J1440" s="85">
        <v>26</v>
      </c>
      <c r="K1440" s="85">
        <v>203</v>
      </c>
      <c r="L1440" s="76">
        <v>45</v>
      </c>
      <c r="P1440" t="e">
        <f>#REF!=A1440</f>
        <v>#REF!</v>
      </c>
      <c r="Q1440" t="e">
        <f>#REF!=B1440</f>
        <v>#REF!</v>
      </c>
      <c r="R1440" t="e">
        <f>#REF!=D1440</f>
        <v>#REF!</v>
      </c>
      <c r="S1440" t="e">
        <f>#REF!=E1440</f>
        <v>#REF!</v>
      </c>
      <c r="T1440" t="e">
        <f>#REF!=F1440</f>
        <v>#REF!</v>
      </c>
      <c r="U1440" t="e">
        <f>#REF!=G1440</f>
        <v>#REF!</v>
      </c>
      <c r="V1440" t="e">
        <f>#REF!=H1440</f>
        <v>#REF!</v>
      </c>
      <c r="W1440" t="e">
        <f>#REF!=I1440</f>
        <v>#REF!</v>
      </c>
      <c r="X1440" t="e">
        <f>#REF!=J1440</f>
        <v>#REF!</v>
      </c>
      <c r="Y1440" t="e">
        <f>#REF!=K1440</f>
        <v>#REF!</v>
      </c>
      <c r="Z1440" t="e">
        <f>#REF!=L1440</f>
        <v>#REF!</v>
      </c>
      <c r="AA1440" t="b">
        <f t="shared" si="45"/>
        <v>1</v>
      </c>
    </row>
    <row r="1441" spans="1:27" ht="17.25" customHeight="1" thickTop="1" thickBot="1" x14ac:dyDescent="0.3">
      <c r="A1441" s="88" t="s">
        <v>211</v>
      </c>
      <c r="B1441" s="70" t="s">
        <v>30</v>
      </c>
      <c r="C1441" s="73" t="str">
        <f t="shared" si="44"/>
        <v>Hemingford Grey Primary School2029/2030</v>
      </c>
      <c r="D1441" s="85">
        <v>32</v>
      </c>
      <c r="E1441" s="85">
        <v>34</v>
      </c>
      <c r="F1441" s="85">
        <v>30</v>
      </c>
      <c r="G1441" s="85">
        <v>29</v>
      </c>
      <c r="H1441" s="85">
        <v>21</v>
      </c>
      <c r="I1441" s="85">
        <v>25</v>
      </c>
      <c r="J1441" s="85">
        <v>26</v>
      </c>
      <c r="K1441" s="85">
        <v>197</v>
      </c>
      <c r="L1441" s="76">
        <v>45</v>
      </c>
      <c r="P1441" t="e">
        <f>#REF!=A1441</f>
        <v>#REF!</v>
      </c>
      <c r="Q1441" t="e">
        <f>#REF!=B1441</f>
        <v>#REF!</v>
      </c>
      <c r="R1441" t="e">
        <f>#REF!=D1441</f>
        <v>#REF!</v>
      </c>
      <c r="S1441" t="e">
        <f>#REF!=E1441</f>
        <v>#REF!</v>
      </c>
      <c r="T1441" t="e">
        <f>#REF!=F1441</f>
        <v>#REF!</v>
      </c>
      <c r="U1441" t="e">
        <f>#REF!=G1441</f>
        <v>#REF!</v>
      </c>
      <c r="V1441" t="e">
        <f>#REF!=H1441</f>
        <v>#REF!</v>
      </c>
      <c r="W1441" t="e">
        <f>#REF!=I1441</f>
        <v>#REF!</v>
      </c>
      <c r="X1441" t="e">
        <f>#REF!=J1441</f>
        <v>#REF!</v>
      </c>
      <c r="Y1441" t="e">
        <f>#REF!=K1441</f>
        <v>#REF!</v>
      </c>
      <c r="Z1441" t="e">
        <f>#REF!=L1441</f>
        <v>#REF!</v>
      </c>
      <c r="AA1441" t="b">
        <f t="shared" si="45"/>
        <v>1</v>
      </c>
    </row>
    <row r="1442" spans="1:27" ht="17.25" customHeight="1" thickTop="1" thickBot="1" x14ac:dyDescent="0.3">
      <c r="A1442" s="89" t="s">
        <v>211</v>
      </c>
      <c r="B1442" s="107" t="s">
        <v>273</v>
      </c>
      <c r="C1442" s="73" t="str">
        <f t="shared" si="44"/>
        <v>Hemingford Grey Primary School2030/2031</v>
      </c>
      <c r="D1442" s="85">
        <v>34</v>
      </c>
      <c r="E1442" s="85">
        <v>31</v>
      </c>
      <c r="F1442" s="85">
        <v>32</v>
      </c>
      <c r="G1442" s="85">
        <v>26</v>
      </c>
      <c r="H1442" s="85">
        <v>29</v>
      </c>
      <c r="I1442" s="85">
        <v>18</v>
      </c>
      <c r="J1442" s="85">
        <v>23</v>
      </c>
      <c r="K1442" s="85">
        <v>193</v>
      </c>
      <c r="L1442" s="77">
        <v>45</v>
      </c>
      <c r="P1442" t="e">
        <f>#REF!=A1442</f>
        <v>#REF!</v>
      </c>
      <c r="Q1442" t="e">
        <f>#REF!=B1442</f>
        <v>#REF!</v>
      </c>
      <c r="R1442" t="e">
        <f>#REF!=D1442</f>
        <v>#REF!</v>
      </c>
      <c r="S1442" t="e">
        <f>#REF!=E1442</f>
        <v>#REF!</v>
      </c>
      <c r="T1442" t="e">
        <f>#REF!=F1442</f>
        <v>#REF!</v>
      </c>
      <c r="U1442" t="e">
        <f>#REF!=G1442</f>
        <v>#REF!</v>
      </c>
      <c r="V1442" t="e">
        <f>#REF!=H1442</f>
        <v>#REF!</v>
      </c>
      <c r="W1442" t="e">
        <f>#REF!=I1442</f>
        <v>#REF!</v>
      </c>
      <c r="X1442" t="e">
        <f>#REF!=J1442</f>
        <v>#REF!</v>
      </c>
      <c r="Y1442" t="e">
        <f>#REF!=K1442</f>
        <v>#REF!</v>
      </c>
      <c r="Z1442" t="e">
        <f>#REF!=L1442</f>
        <v>#REF!</v>
      </c>
      <c r="AA1442" t="b">
        <f t="shared" si="45"/>
        <v>1</v>
      </c>
    </row>
    <row r="1443" spans="1:27" ht="17.25" customHeight="1" thickTop="1" thickBot="1" x14ac:dyDescent="0.3">
      <c r="A1443" s="90" t="s">
        <v>212</v>
      </c>
      <c r="B1443" s="109" t="s">
        <v>39</v>
      </c>
      <c r="C1443" s="73" t="str">
        <f t="shared" si="44"/>
        <v>Holywell CofE Primary School2022/2023</v>
      </c>
      <c r="D1443" s="85">
        <v>31</v>
      </c>
      <c r="E1443" s="85">
        <v>30</v>
      </c>
      <c r="F1443" s="85">
        <v>29</v>
      </c>
      <c r="G1443" s="85">
        <v>27</v>
      </c>
      <c r="H1443" s="85">
        <v>31</v>
      </c>
      <c r="I1443" s="85">
        <v>28</v>
      </c>
      <c r="J1443" s="85">
        <v>29</v>
      </c>
      <c r="K1443" s="85">
        <v>205</v>
      </c>
      <c r="L1443" s="152">
        <v>0</v>
      </c>
      <c r="P1443" t="e">
        <f>#REF!=A1443</f>
        <v>#REF!</v>
      </c>
      <c r="Q1443" t="e">
        <f>#REF!=B1443</f>
        <v>#REF!</v>
      </c>
      <c r="R1443" t="e">
        <f>#REF!=D1443</f>
        <v>#REF!</v>
      </c>
      <c r="S1443" t="e">
        <f>#REF!=E1443</f>
        <v>#REF!</v>
      </c>
      <c r="T1443" t="e">
        <f>#REF!=F1443</f>
        <v>#REF!</v>
      </c>
      <c r="U1443" t="e">
        <f>#REF!=G1443</f>
        <v>#REF!</v>
      </c>
      <c r="V1443" t="e">
        <f>#REF!=H1443</f>
        <v>#REF!</v>
      </c>
      <c r="W1443" t="e">
        <f>#REF!=I1443</f>
        <v>#REF!</v>
      </c>
      <c r="X1443" t="e">
        <f>#REF!=J1443</f>
        <v>#REF!</v>
      </c>
      <c r="Y1443" t="e">
        <f>#REF!=K1443</f>
        <v>#REF!</v>
      </c>
      <c r="Z1443" t="e">
        <f>#REF!=L1443</f>
        <v>#REF!</v>
      </c>
      <c r="AA1443" t="b">
        <f t="shared" si="45"/>
        <v>1</v>
      </c>
    </row>
    <row r="1444" spans="1:27" ht="17.25" customHeight="1" thickTop="1" thickBot="1" x14ac:dyDescent="0.3">
      <c r="A1444" s="65" t="s">
        <v>212</v>
      </c>
      <c r="B1444" s="66" t="s">
        <v>40</v>
      </c>
      <c r="C1444" s="73" t="str">
        <f t="shared" si="44"/>
        <v>Holywell CofE Primary School2023/2024</v>
      </c>
      <c r="D1444" s="85">
        <v>29</v>
      </c>
      <c r="E1444" s="85">
        <v>30</v>
      </c>
      <c r="F1444" s="85">
        <v>28</v>
      </c>
      <c r="G1444" s="85">
        <v>29</v>
      </c>
      <c r="H1444" s="85">
        <v>26</v>
      </c>
      <c r="I1444" s="85">
        <v>30</v>
      </c>
      <c r="J1444" s="85">
        <v>28</v>
      </c>
      <c r="K1444" s="85">
        <v>200</v>
      </c>
      <c r="L1444" s="151">
        <v>0</v>
      </c>
      <c r="P1444" t="e">
        <f>#REF!=A1444</f>
        <v>#REF!</v>
      </c>
      <c r="Q1444" t="e">
        <f>#REF!=B1444</f>
        <v>#REF!</v>
      </c>
      <c r="R1444" t="e">
        <f>#REF!=D1444</f>
        <v>#REF!</v>
      </c>
      <c r="S1444" t="e">
        <f>#REF!=E1444</f>
        <v>#REF!</v>
      </c>
      <c r="T1444" t="e">
        <f>#REF!=F1444</f>
        <v>#REF!</v>
      </c>
      <c r="U1444" t="e">
        <f>#REF!=G1444</f>
        <v>#REF!</v>
      </c>
      <c r="V1444" t="e">
        <f>#REF!=H1444</f>
        <v>#REF!</v>
      </c>
      <c r="W1444" t="e">
        <f>#REF!=I1444</f>
        <v>#REF!</v>
      </c>
      <c r="X1444" t="e">
        <f>#REF!=J1444</f>
        <v>#REF!</v>
      </c>
      <c r="Y1444" t="e">
        <f>#REF!=K1444</f>
        <v>#REF!</v>
      </c>
      <c r="Z1444" t="e">
        <f>#REF!=L1444</f>
        <v>#REF!</v>
      </c>
      <c r="AA1444" t="b">
        <f t="shared" si="45"/>
        <v>1</v>
      </c>
    </row>
    <row r="1445" spans="1:27" ht="17.25" customHeight="1" thickTop="1" thickBot="1" x14ac:dyDescent="0.3">
      <c r="A1445" s="67" t="s">
        <v>212</v>
      </c>
      <c r="B1445" s="68" t="s">
        <v>25</v>
      </c>
      <c r="C1445" s="73" t="str">
        <f t="shared" si="44"/>
        <v>Holywell CofE Primary School2024/2025</v>
      </c>
      <c r="D1445" s="85">
        <v>30</v>
      </c>
      <c r="E1445" s="85">
        <v>29</v>
      </c>
      <c r="F1445" s="85">
        <v>31</v>
      </c>
      <c r="G1445" s="85">
        <v>29</v>
      </c>
      <c r="H1445" s="85">
        <v>29</v>
      </c>
      <c r="I1445" s="85">
        <v>25</v>
      </c>
      <c r="J1445" s="85">
        <v>26</v>
      </c>
      <c r="K1445" s="85">
        <v>199</v>
      </c>
      <c r="L1445" s="74">
        <v>0</v>
      </c>
      <c r="P1445" t="e">
        <f>#REF!=A1445</f>
        <v>#REF!</v>
      </c>
      <c r="Q1445" t="e">
        <f>#REF!=B1445</f>
        <v>#REF!</v>
      </c>
      <c r="R1445" t="e">
        <f>#REF!=D1445</f>
        <v>#REF!</v>
      </c>
      <c r="S1445" t="e">
        <f>#REF!=E1445</f>
        <v>#REF!</v>
      </c>
      <c r="T1445" t="e">
        <f>#REF!=F1445</f>
        <v>#REF!</v>
      </c>
      <c r="U1445" t="e">
        <f>#REF!=G1445</f>
        <v>#REF!</v>
      </c>
      <c r="V1445" t="e">
        <f>#REF!=H1445</f>
        <v>#REF!</v>
      </c>
      <c r="W1445" t="e">
        <f>#REF!=I1445</f>
        <v>#REF!</v>
      </c>
      <c r="X1445" t="e">
        <f>#REF!=J1445</f>
        <v>#REF!</v>
      </c>
      <c r="Y1445" t="e">
        <f>#REF!=K1445</f>
        <v>#REF!</v>
      </c>
      <c r="Z1445" t="e">
        <f>#REF!=L1445</f>
        <v>#REF!</v>
      </c>
      <c r="AA1445" t="b">
        <f t="shared" si="45"/>
        <v>1</v>
      </c>
    </row>
    <row r="1446" spans="1:27" ht="17.25" customHeight="1" thickTop="1" thickBot="1" x14ac:dyDescent="0.3">
      <c r="A1446" s="67" t="s">
        <v>212</v>
      </c>
      <c r="B1446" s="68" t="s">
        <v>26</v>
      </c>
      <c r="C1446" s="73" t="str">
        <f t="shared" si="44"/>
        <v>Holywell CofE Primary School2025/2026</v>
      </c>
      <c r="D1446" s="85">
        <v>30</v>
      </c>
      <c r="E1446" s="85">
        <v>31</v>
      </c>
      <c r="F1446" s="85">
        <v>30</v>
      </c>
      <c r="G1446" s="85">
        <v>29</v>
      </c>
      <c r="H1446" s="85">
        <v>28</v>
      </c>
      <c r="I1446" s="85">
        <v>25</v>
      </c>
      <c r="J1446" s="85">
        <v>20</v>
      </c>
      <c r="K1446" s="85">
        <v>193</v>
      </c>
      <c r="L1446" s="75">
        <v>30</v>
      </c>
      <c r="P1446" t="e">
        <f>#REF!=A1446</f>
        <v>#REF!</v>
      </c>
      <c r="Q1446" t="e">
        <f>#REF!=B1446</f>
        <v>#REF!</v>
      </c>
      <c r="R1446" t="e">
        <f>#REF!=D1446</f>
        <v>#REF!</v>
      </c>
      <c r="S1446" t="e">
        <f>#REF!=E1446</f>
        <v>#REF!</v>
      </c>
      <c r="T1446" t="e">
        <f>#REF!=F1446</f>
        <v>#REF!</v>
      </c>
      <c r="U1446" t="e">
        <f>#REF!=G1446</f>
        <v>#REF!</v>
      </c>
      <c r="V1446" t="e">
        <f>#REF!=H1446</f>
        <v>#REF!</v>
      </c>
      <c r="W1446" t="e">
        <f>#REF!=I1446</f>
        <v>#REF!</v>
      </c>
      <c r="X1446" t="e">
        <f>#REF!=J1446</f>
        <v>#REF!</v>
      </c>
      <c r="Y1446" t="e">
        <f>#REF!=K1446</f>
        <v>#REF!</v>
      </c>
      <c r="Z1446" t="e">
        <f>#REF!=L1446</f>
        <v>#REF!</v>
      </c>
      <c r="AA1446" t="b">
        <f t="shared" si="45"/>
        <v>1</v>
      </c>
    </row>
    <row r="1447" spans="1:27" ht="17.25" customHeight="1" thickTop="1" thickBot="1" x14ac:dyDescent="0.3">
      <c r="A1447" s="86" t="s">
        <v>212</v>
      </c>
      <c r="B1447" s="69" t="s">
        <v>27</v>
      </c>
      <c r="C1447" s="73" t="str">
        <f t="shared" si="44"/>
        <v>Holywell CofE Primary School2026/2027</v>
      </c>
      <c r="D1447" s="85">
        <v>23</v>
      </c>
      <c r="E1447" s="85">
        <v>30</v>
      </c>
      <c r="F1447" s="85">
        <v>32</v>
      </c>
      <c r="G1447" s="85">
        <v>29</v>
      </c>
      <c r="H1447" s="85">
        <v>28</v>
      </c>
      <c r="I1447" s="85">
        <v>25</v>
      </c>
      <c r="J1447" s="85">
        <v>21</v>
      </c>
      <c r="K1447" s="85">
        <v>188</v>
      </c>
      <c r="L1447" s="76">
        <v>30</v>
      </c>
      <c r="P1447" t="e">
        <f>#REF!=A1447</f>
        <v>#REF!</v>
      </c>
      <c r="Q1447" t="e">
        <f>#REF!=B1447</f>
        <v>#REF!</v>
      </c>
      <c r="R1447" t="e">
        <f>#REF!=D1447</f>
        <v>#REF!</v>
      </c>
      <c r="S1447" t="e">
        <f>#REF!=E1447</f>
        <v>#REF!</v>
      </c>
      <c r="T1447" t="e">
        <f>#REF!=F1447</f>
        <v>#REF!</v>
      </c>
      <c r="U1447" t="e">
        <f>#REF!=G1447</f>
        <v>#REF!</v>
      </c>
      <c r="V1447" t="e">
        <f>#REF!=H1447</f>
        <v>#REF!</v>
      </c>
      <c r="W1447" t="e">
        <f>#REF!=I1447</f>
        <v>#REF!</v>
      </c>
      <c r="X1447" t="e">
        <f>#REF!=J1447</f>
        <v>#REF!</v>
      </c>
      <c r="Y1447" t="e">
        <f>#REF!=K1447</f>
        <v>#REF!</v>
      </c>
      <c r="Z1447" t="e">
        <f>#REF!=L1447</f>
        <v>#REF!</v>
      </c>
      <c r="AA1447" t="b">
        <f t="shared" si="45"/>
        <v>1</v>
      </c>
    </row>
    <row r="1448" spans="1:27" ht="17.25" customHeight="1" thickTop="1" thickBot="1" x14ac:dyDescent="0.3">
      <c r="A1448" s="87" t="s">
        <v>212</v>
      </c>
      <c r="B1448" s="70" t="s">
        <v>28</v>
      </c>
      <c r="C1448" s="73" t="str">
        <f t="shared" si="44"/>
        <v>Holywell CofE Primary School2027/2028</v>
      </c>
      <c r="D1448" s="85">
        <v>41</v>
      </c>
      <c r="E1448" s="85">
        <v>23</v>
      </c>
      <c r="F1448" s="85">
        <v>31</v>
      </c>
      <c r="G1448" s="85">
        <v>31</v>
      </c>
      <c r="H1448" s="85">
        <v>28</v>
      </c>
      <c r="I1448" s="85">
        <v>25</v>
      </c>
      <c r="J1448" s="85">
        <v>21</v>
      </c>
      <c r="K1448" s="85">
        <v>200</v>
      </c>
      <c r="L1448" s="76">
        <v>30</v>
      </c>
      <c r="P1448" t="e">
        <f>#REF!=A1448</f>
        <v>#REF!</v>
      </c>
      <c r="Q1448" t="e">
        <f>#REF!=B1448</f>
        <v>#REF!</v>
      </c>
      <c r="R1448" t="e">
        <f>#REF!=D1448</f>
        <v>#REF!</v>
      </c>
      <c r="S1448" t="e">
        <f>#REF!=E1448</f>
        <v>#REF!</v>
      </c>
      <c r="T1448" t="e">
        <f>#REF!=F1448</f>
        <v>#REF!</v>
      </c>
      <c r="U1448" t="e">
        <f>#REF!=G1448</f>
        <v>#REF!</v>
      </c>
      <c r="V1448" t="e">
        <f>#REF!=H1448</f>
        <v>#REF!</v>
      </c>
      <c r="W1448" t="e">
        <f>#REF!=I1448</f>
        <v>#REF!</v>
      </c>
      <c r="X1448" t="e">
        <f>#REF!=J1448</f>
        <v>#REF!</v>
      </c>
      <c r="Y1448" t="e">
        <f>#REF!=K1448</f>
        <v>#REF!</v>
      </c>
      <c r="Z1448" t="e">
        <f>#REF!=L1448</f>
        <v>#REF!</v>
      </c>
      <c r="AA1448" t="b">
        <f t="shared" si="45"/>
        <v>1</v>
      </c>
    </row>
    <row r="1449" spans="1:27" ht="17.25" customHeight="1" thickTop="1" thickBot="1" x14ac:dyDescent="0.3">
      <c r="A1449" s="87" t="s">
        <v>212</v>
      </c>
      <c r="B1449" s="70" t="s">
        <v>29</v>
      </c>
      <c r="C1449" s="73" t="str">
        <f t="shared" si="44"/>
        <v>Holywell CofE Primary School2028/2029</v>
      </c>
      <c r="D1449" s="85">
        <v>19</v>
      </c>
      <c r="E1449" s="85">
        <v>41</v>
      </c>
      <c r="F1449" s="85">
        <v>24</v>
      </c>
      <c r="G1449" s="85">
        <v>30</v>
      </c>
      <c r="H1449" s="85">
        <v>30</v>
      </c>
      <c r="I1449" s="85">
        <v>25</v>
      </c>
      <c r="J1449" s="85">
        <v>21</v>
      </c>
      <c r="K1449" s="85">
        <v>190</v>
      </c>
      <c r="L1449" s="76">
        <v>30</v>
      </c>
      <c r="P1449" t="e">
        <f>#REF!=A1449</f>
        <v>#REF!</v>
      </c>
      <c r="Q1449" t="e">
        <f>#REF!=B1449</f>
        <v>#REF!</v>
      </c>
      <c r="R1449" t="e">
        <f>#REF!=D1449</f>
        <v>#REF!</v>
      </c>
      <c r="S1449" t="e">
        <f>#REF!=E1449</f>
        <v>#REF!</v>
      </c>
      <c r="T1449" t="e">
        <f>#REF!=F1449</f>
        <v>#REF!</v>
      </c>
      <c r="U1449" t="e">
        <f>#REF!=G1449</f>
        <v>#REF!</v>
      </c>
      <c r="V1449" t="e">
        <f>#REF!=H1449</f>
        <v>#REF!</v>
      </c>
      <c r="W1449" t="e">
        <f>#REF!=I1449</f>
        <v>#REF!</v>
      </c>
      <c r="X1449" t="e">
        <f>#REF!=J1449</f>
        <v>#REF!</v>
      </c>
      <c r="Y1449" t="e">
        <f>#REF!=K1449</f>
        <v>#REF!</v>
      </c>
      <c r="Z1449" t="e">
        <f>#REF!=L1449</f>
        <v>#REF!</v>
      </c>
      <c r="AA1449" t="b">
        <f t="shared" si="45"/>
        <v>1</v>
      </c>
    </row>
    <row r="1450" spans="1:27" ht="17.25" customHeight="1" thickTop="1" thickBot="1" x14ac:dyDescent="0.3">
      <c r="A1450" s="88" t="s">
        <v>212</v>
      </c>
      <c r="B1450" s="70" t="s">
        <v>30</v>
      </c>
      <c r="C1450" s="73" t="str">
        <f t="shared" si="44"/>
        <v>Holywell CofE Primary School2029/2030</v>
      </c>
      <c r="D1450" s="85">
        <v>25</v>
      </c>
      <c r="E1450" s="85">
        <v>19</v>
      </c>
      <c r="F1450" s="85">
        <v>42</v>
      </c>
      <c r="G1450" s="85">
        <v>23</v>
      </c>
      <c r="H1450" s="85">
        <v>29</v>
      </c>
      <c r="I1450" s="85">
        <v>27</v>
      </c>
      <c r="J1450" s="85">
        <v>21</v>
      </c>
      <c r="K1450" s="85">
        <v>186</v>
      </c>
      <c r="L1450" s="76">
        <v>30</v>
      </c>
      <c r="P1450" t="e">
        <f>#REF!=A1450</f>
        <v>#REF!</v>
      </c>
      <c r="Q1450" t="e">
        <f>#REF!=B1450</f>
        <v>#REF!</v>
      </c>
      <c r="R1450" t="e">
        <f>#REF!=D1450</f>
        <v>#REF!</v>
      </c>
      <c r="S1450" t="e">
        <f>#REF!=E1450</f>
        <v>#REF!</v>
      </c>
      <c r="T1450" t="e">
        <f>#REF!=F1450</f>
        <v>#REF!</v>
      </c>
      <c r="U1450" t="e">
        <f>#REF!=G1450</f>
        <v>#REF!</v>
      </c>
      <c r="V1450" t="e">
        <f>#REF!=H1450</f>
        <v>#REF!</v>
      </c>
      <c r="W1450" t="e">
        <f>#REF!=I1450</f>
        <v>#REF!</v>
      </c>
      <c r="X1450" t="e">
        <f>#REF!=J1450</f>
        <v>#REF!</v>
      </c>
      <c r="Y1450" t="e">
        <f>#REF!=K1450</f>
        <v>#REF!</v>
      </c>
      <c r="Z1450" t="e">
        <f>#REF!=L1450</f>
        <v>#REF!</v>
      </c>
      <c r="AA1450" t="b">
        <f t="shared" si="45"/>
        <v>1</v>
      </c>
    </row>
    <row r="1451" spans="1:27" ht="17.25" customHeight="1" thickTop="1" thickBot="1" x14ac:dyDescent="0.3">
      <c r="A1451" s="89" t="s">
        <v>212</v>
      </c>
      <c r="B1451" s="107" t="s">
        <v>273</v>
      </c>
      <c r="C1451" s="73" t="str">
        <f t="shared" si="44"/>
        <v>Holywell CofE Primary School2030/2031</v>
      </c>
      <c r="D1451" s="85">
        <v>28</v>
      </c>
      <c r="E1451" s="85">
        <v>25</v>
      </c>
      <c r="F1451" s="85">
        <v>20</v>
      </c>
      <c r="G1451" s="85">
        <v>41</v>
      </c>
      <c r="H1451" s="85">
        <v>22</v>
      </c>
      <c r="I1451" s="85">
        <v>26</v>
      </c>
      <c r="J1451" s="85">
        <v>23</v>
      </c>
      <c r="K1451" s="85">
        <v>185</v>
      </c>
      <c r="L1451" s="77">
        <v>30</v>
      </c>
      <c r="P1451" t="e">
        <f>#REF!=A1451</f>
        <v>#REF!</v>
      </c>
      <c r="Q1451" t="e">
        <f>#REF!=B1451</f>
        <v>#REF!</v>
      </c>
      <c r="R1451" t="e">
        <f>#REF!=D1451</f>
        <v>#REF!</v>
      </c>
      <c r="S1451" t="e">
        <f>#REF!=E1451</f>
        <v>#REF!</v>
      </c>
      <c r="T1451" t="e">
        <f>#REF!=F1451</f>
        <v>#REF!</v>
      </c>
      <c r="U1451" t="e">
        <f>#REF!=G1451</f>
        <v>#REF!</v>
      </c>
      <c r="V1451" t="e">
        <f>#REF!=H1451</f>
        <v>#REF!</v>
      </c>
      <c r="W1451" t="e">
        <f>#REF!=I1451</f>
        <v>#REF!</v>
      </c>
      <c r="X1451" t="e">
        <f>#REF!=J1451</f>
        <v>#REF!</v>
      </c>
      <c r="Y1451" t="e">
        <f>#REF!=K1451</f>
        <v>#REF!</v>
      </c>
      <c r="Z1451" t="e">
        <f>#REF!=L1451</f>
        <v>#REF!</v>
      </c>
      <c r="AA1451" t="b">
        <f t="shared" si="45"/>
        <v>1</v>
      </c>
    </row>
    <row r="1452" spans="1:27" ht="17.25" customHeight="1" thickTop="1" thickBot="1" x14ac:dyDescent="0.3">
      <c r="A1452" s="90" t="s">
        <v>213</v>
      </c>
      <c r="B1452" s="109" t="s">
        <v>39</v>
      </c>
      <c r="C1452" s="73" t="str">
        <f t="shared" si="44"/>
        <v>Thorndown Primary School2022/2023</v>
      </c>
      <c r="D1452" s="85">
        <v>60</v>
      </c>
      <c r="E1452" s="85">
        <v>66</v>
      </c>
      <c r="F1452" s="85">
        <v>74</v>
      </c>
      <c r="G1452" s="85">
        <v>76</v>
      </c>
      <c r="H1452" s="85">
        <v>69</v>
      </c>
      <c r="I1452" s="85">
        <v>81</v>
      </c>
      <c r="J1452" s="85">
        <v>90</v>
      </c>
      <c r="K1452" s="85">
        <v>516</v>
      </c>
      <c r="L1452" s="152">
        <v>0</v>
      </c>
      <c r="P1452" t="e">
        <f>#REF!=A1452</f>
        <v>#REF!</v>
      </c>
      <c r="Q1452" t="e">
        <f>#REF!=B1452</f>
        <v>#REF!</v>
      </c>
      <c r="R1452" t="e">
        <f>#REF!=D1452</f>
        <v>#REF!</v>
      </c>
      <c r="S1452" t="e">
        <f>#REF!=E1452</f>
        <v>#REF!</v>
      </c>
      <c r="T1452" t="e">
        <f>#REF!=F1452</f>
        <v>#REF!</v>
      </c>
      <c r="U1452" t="e">
        <f>#REF!=G1452</f>
        <v>#REF!</v>
      </c>
      <c r="V1452" t="e">
        <f>#REF!=H1452</f>
        <v>#REF!</v>
      </c>
      <c r="W1452" t="e">
        <f>#REF!=I1452</f>
        <v>#REF!</v>
      </c>
      <c r="X1452" t="e">
        <f>#REF!=J1452</f>
        <v>#REF!</v>
      </c>
      <c r="Y1452" t="e">
        <f>#REF!=K1452</f>
        <v>#REF!</v>
      </c>
      <c r="Z1452" t="e">
        <f>#REF!=L1452</f>
        <v>#REF!</v>
      </c>
      <c r="AA1452" t="b">
        <f t="shared" si="45"/>
        <v>1</v>
      </c>
    </row>
    <row r="1453" spans="1:27" ht="17.25" customHeight="1" thickTop="1" thickBot="1" x14ac:dyDescent="0.3">
      <c r="A1453" s="65" t="s">
        <v>213</v>
      </c>
      <c r="B1453" s="66" t="s">
        <v>40</v>
      </c>
      <c r="C1453" s="73" t="str">
        <f t="shared" si="44"/>
        <v>Thorndown Primary School2023/2024</v>
      </c>
      <c r="D1453" s="85">
        <v>68</v>
      </c>
      <c r="E1453" s="85">
        <v>60</v>
      </c>
      <c r="F1453" s="85">
        <v>68</v>
      </c>
      <c r="G1453" s="85">
        <v>73</v>
      </c>
      <c r="H1453" s="85">
        <v>76</v>
      </c>
      <c r="I1453" s="85">
        <v>72</v>
      </c>
      <c r="J1453" s="85">
        <v>84</v>
      </c>
      <c r="K1453" s="85">
        <v>501</v>
      </c>
      <c r="L1453" s="151">
        <v>0</v>
      </c>
      <c r="P1453" t="e">
        <f>#REF!=A1453</f>
        <v>#REF!</v>
      </c>
      <c r="Q1453" t="e">
        <f>#REF!=B1453</f>
        <v>#REF!</v>
      </c>
      <c r="R1453" t="e">
        <f>#REF!=D1453</f>
        <v>#REF!</v>
      </c>
      <c r="S1453" t="e">
        <f>#REF!=E1453</f>
        <v>#REF!</v>
      </c>
      <c r="T1453" t="e">
        <f>#REF!=F1453</f>
        <v>#REF!</v>
      </c>
      <c r="U1453" t="e">
        <f>#REF!=G1453</f>
        <v>#REF!</v>
      </c>
      <c r="V1453" t="e">
        <f>#REF!=H1453</f>
        <v>#REF!</v>
      </c>
      <c r="W1453" t="e">
        <f>#REF!=I1453</f>
        <v>#REF!</v>
      </c>
      <c r="X1453" t="e">
        <f>#REF!=J1453</f>
        <v>#REF!</v>
      </c>
      <c r="Y1453" t="e">
        <f>#REF!=K1453</f>
        <v>#REF!</v>
      </c>
      <c r="Z1453" t="e">
        <f>#REF!=L1453</f>
        <v>#REF!</v>
      </c>
      <c r="AA1453" t="b">
        <f t="shared" si="45"/>
        <v>1</v>
      </c>
    </row>
    <row r="1454" spans="1:27" ht="17.25" customHeight="1" thickTop="1" thickBot="1" x14ac:dyDescent="0.3">
      <c r="A1454" s="67" t="s">
        <v>213</v>
      </c>
      <c r="B1454" s="68" t="s">
        <v>25</v>
      </c>
      <c r="C1454" s="73" t="str">
        <f t="shared" si="44"/>
        <v>Thorndown Primary School2024/2025</v>
      </c>
      <c r="D1454" s="85">
        <v>74</v>
      </c>
      <c r="E1454" s="85">
        <v>72</v>
      </c>
      <c r="F1454" s="85">
        <v>56</v>
      </c>
      <c r="G1454" s="85">
        <v>70</v>
      </c>
      <c r="H1454" s="85">
        <v>71</v>
      </c>
      <c r="I1454" s="85">
        <v>75</v>
      </c>
      <c r="J1454" s="85">
        <v>75</v>
      </c>
      <c r="K1454" s="85">
        <v>493</v>
      </c>
      <c r="L1454" s="74">
        <v>0</v>
      </c>
      <c r="P1454" t="e">
        <f>#REF!=A1454</f>
        <v>#REF!</v>
      </c>
      <c r="Q1454" t="e">
        <f>#REF!=B1454</f>
        <v>#REF!</v>
      </c>
      <c r="R1454" t="e">
        <f>#REF!=D1454</f>
        <v>#REF!</v>
      </c>
      <c r="S1454" t="e">
        <f>#REF!=E1454</f>
        <v>#REF!</v>
      </c>
      <c r="T1454" t="e">
        <f>#REF!=F1454</f>
        <v>#REF!</v>
      </c>
      <c r="U1454" t="e">
        <f>#REF!=G1454</f>
        <v>#REF!</v>
      </c>
      <c r="V1454" t="e">
        <f>#REF!=H1454</f>
        <v>#REF!</v>
      </c>
      <c r="W1454" t="e">
        <f>#REF!=I1454</f>
        <v>#REF!</v>
      </c>
      <c r="X1454" t="e">
        <f>#REF!=J1454</f>
        <v>#REF!</v>
      </c>
      <c r="Y1454" t="e">
        <f>#REF!=K1454</f>
        <v>#REF!</v>
      </c>
      <c r="Z1454" t="e">
        <f>#REF!=L1454</f>
        <v>#REF!</v>
      </c>
      <c r="AA1454" t="b">
        <f t="shared" si="45"/>
        <v>1</v>
      </c>
    </row>
    <row r="1455" spans="1:27" ht="17.25" customHeight="1" thickTop="1" thickBot="1" x14ac:dyDescent="0.3">
      <c r="A1455" s="67" t="s">
        <v>213</v>
      </c>
      <c r="B1455" s="68" t="s">
        <v>26</v>
      </c>
      <c r="C1455" s="73" t="str">
        <f t="shared" si="44"/>
        <v>Thorndown Primary School2025/2026</v>
      </c>
      <c r="D1455" s="85">
        <v>62</v>
      </c>
      <c r="E1455" s="85">
        <v>75</v>
      </c>
      <c r="F1455" s="85">
        <v>72</v>
      </c>
      <c r="G1455" s="85">
        <v>57</v>
      </c>
      <c r="H1455" s="85">
        <v>68</v>
      </c>
      <c r="I1455" s="85">
        <v>70</v>
      </c>
      <c r="J1455" s="85">
        <v>74</v>
      </c>
      <c r="K1455" s="85">
        <v>478</v>
      </c>
      <c r="L1455" s="75">
        <v>90</v>
      </c>
      <c r="P1455" t="e">
        <f>#REF!=A1455</f>
        <v>#REF!</v>
      </c>
      <c r="Q1455" t="e">
        <f>#REF!=B1455</f>
        <v>#REF!</v>
      </c>
      <c r="R1455" t="e">
        <f>#REF!=D1455</f>
        <v>#REF!</v>
      </c>
      <c r="S1455" t="e">
        <f>#REF!=E1455</f>
        <v>#REF!</v>
      </c>
      <c r="T1455" t="e">
        <f>#REF!=F1455</f>
        <v>#REF!</v>
      </c>
      <c r="U1455" t="e">
        <f>#REF!=G1455</f>
        <v>#REF!</v>
      </c>
      <c r="V1455" t="e">
        <f>#REF!=H1455</f>
        <v>#REF!</v>
      </c>
      <c r="W1455" t="e">
        <f>#REF!=I1455</f>
        <v>#REF!</v>
      </c>
      <c r="X1455" t="e">
        <f>#REF!=J1455</f>
        <v>#REF!</v>
      </c>
      <c r="Y1455" t="e">
        <f>#REF!=K1455</f>
        <v>#REF!</v>
      </c>
      <c r="Z1455" t="e">
        <f>#REF!=L1455</f>
        <v>#REF!</v>
      </c>
      <c r="AA1455" t="b">
        <f t="shared" si="45"/>
        <v>1</v>
      </c>
    </row>
    <row r="1456" spans="1:27" ht="17.25" customHeight="1" thickTop="1" thickBot="1" x14ac:dyDescent="0.3">
      <c r="A1456" s="86" t="s">
        <v>213</v>
      </c>
      <c r="B1456" s="69" t="s">
        <v>27</v>
      </c>
      <c r="C1456" s="73" t="str">
        <f t="shared" si="44"/>
        <v>Thorndown Primary School2026/2027</v>
      </c>
      <c r="D1456" s="85">
        <v>61</v>
      </c>
      <c r="E1456" s="85">
        <v>64</v>
      </c>
      <c r="F1456" s="85">
        <v>74</v>
      </c>
      <c r="G1456" s="85">
        <v>73</v>
      </c>
      <c r="H1456" s="85">
        <v>55</v>
      </c>
      <c r="I1456" s="85">
        <v>68</v>
      </c>
      <c r="J1456" s="85">
        <v>71</v>
      </c>
      <c r="K1456" s="85">
        <v>466</v>
      </c>
      <c r="L1456" s="76">
        <v>90</v>
      </c>
      <c r="P1456" t="e">
        <f>#REF!=A1456</f>
        <v>#REF!</v>
      </c>
      <c r="Q1456" t="e">
        <f>#REF!=B1456</f>
        <v>#REF!</v>
      </c>
      <c r="R1456" t="e">
        <f>#REF!=D1456</f>
        <v>#REF!</v>
      </c>
      <c r="S1456" t="e">
        <f>#REF!=E1456</f>
        <v>#REF!</v>
      </c>
      <c r="T1456" t="e">
        <f>#REF!=F1456</f>
        <v>#REF!</v>
      </c>
      <c r="U1456" t="e">
        <f>#REF!=G1456</f>
        <v>#REF!</v>
      </c>
      <c r="V1456" t="e">
        <f>#REF!=H1456</f>
        <v>#REF!</v>
      </c>
      <c r="W1456" t="e">
        <f>#REF!=I1456</f>
        <v>#REF!</v>
      </c>
      <c r="X1456" t="e">
        <f>#REF!=J1456</f>
        <v>#REF!</v>
      </c>
      <c r="Y1456" t="e">
        <f>#REF!=K1456</f>
        <v>#REF!</v>
      </c>
      <c r="Z1456" t="e">
        <f>#REF!=L1456</f>
        <v>#REF!</v>
      </c>
      <c r="AA1456" t="b">
        <f t="shared" si="45"/>
        <v>1</v>
      </c>
    </row>
    <row r="1457" spans="1:27" ht="17.25" customHeight="1" thickTop="1" thickBot="1" x14ac:dyDescent="0.3">
      <c r="A1457" s="87" t="s">
        <v>213</v>
      </c>
      <c r="B1457" s="70" t="s">
        <v>28</v>
      </c>
      <c r="C1457" s="73" t="str">
        <f t="shared" si="44"/>
        <v>Thorndown Primary School2027/2028</v>
      </c>
      <c r="D1457" s="85">
        <v>65</v>
      </c>
      <c r="E1457" s="85">
        <v>63</v>
      </c>
      <c r="F1457" s="85">
        <v>63</v>
      </c>
      <c r="G1457" s="85">
        <v>75</v>
      </c>
      <c r="H1457" s="85">
        <v>71</v>
      </c>
      <c r="I1457" s="85">
        <v>55</v>
      </c>
      <c r="J1457" s="85">
        <v>69</v>
      </c>
      <c r="K1457" s="85">
        <v>461</v>
      </c>
      <c r="L1457" s="76">
        <v>90</v>
      </c>
      <c r="P1457" t="e">
        <f>#REF!=A1457</f>
        <v>#REF!</v>
      </c>
      <c r="Q1457" t="e">
        <f>#REF!=B1457</f>
        <v>#REF!</v>
      </c>
      <c r="R1457" t="e">
        <f>#REF!=D1457</f>
        <v>#REF!</v>
      </c>
      <c r="S1457" t="e">
        <f>#REF!=E1457</f>
        <v>#REF!</v>
      </c>
      <c r="T1457" t="e">
        <f>#REF!=F1457</f>
        <v>#REF!</v>
      </c>
      <c r="U1457" t="e">
        <f>#REF!=G1457</f>
        <v>#REF!</v>
      </c>
      <c r="V1457" t="e">
        <f>#REF!=H1457</f>
        <v>#REF!</v>
      </c>
      <c r="W1457" t="e">
        <f>#REF!=I1457</f>
        <v>#REF!</v>
      </c>
      <c r="X1457" t="e">
        <f>#REF!=J1457</f>
        <v>#REF!</v>
      </c>
      <c r="Y1457" t="e">
        <f>#REF!=K1457</f>
        <v>#REF!</v>
      </c>
      <c r="Z1457" t="e">
        <f>#REF!=L1457</f>
        <v>#REF!</v>
      </c>
      <c r="AA1457" t="b">
        <f t="shared" si="45"/>
        <v>1</v>
      </c>
    </row>
    <row r="1458" spans="1:27" ht="17.25" customHeight="1" thickTop="1" thickBot="1" x14ac:dyDescent="0.3">
      <c r="A1458" s="87" t="s">
        <v>213</v>
      </c>
      <c r="B1458" s="70" t="s">
        <v>29</v>
      </c>
      <c r="C1458" s="73" t="str">
        <f t="shared" si="44"/>
        <v>Thorndown Primary School2028/2029</v>
      </c>
      <c r="D1458" s="85">
        <v>58</v>
      </c>
      <c r="E1458" s="85">
        <v>67</v>
      </c>
      <c r="F1458" s="85">
        <v>62</v>
      </c>
      <c r="G1458" s="85">
        <v>64</v>
      </c>
      <c r="H1458" s="85">
        <v>73</v>
      </c>
      <c r="I1458" s="85">
        <v>71</v>
      </c>
      <c r="J1458" s="85">
        <v>56</v>
      </c>
      <c r="K1458" s="85">
        <v>451</v>
      </c>
      <c r="L1458" s="76">
        <v>90</v>
      </c>
      <c r="P1458" t="e">
        <f>#REF!=A1458</f>
        <v>#REF!</v>
      </c>
      <c r="Q1458" t="e">
        <f>#REF!=B1458</f>
        <v>#REF!</v>
      </c>
      <c r="R1458" t="e">
        <f>#REF!=D1458</f>
        <v>#REF!</v>
      </c>
      <c r="S1458" t="e">
        <f>#REF!=E1458</f>
        <v>#REF!</v>
      </c>
      <c r="T1458" t="e">
        <f>#REF!=F1458</f>
        <v>#REF!</v>
      </c>
      <c r="U1458" t="e">
        <f>#REF!=G1458</f>
        <v>#REF!</v>
      </c>
      <c r="V1458" t="e">
        <f>#REF!=H1458</f>
        <v>#REF!</v>
      </c>
      <c r="W1458" t="e">
        <f>#REF!=I1458</f>
        <v>#REF!</v>
      </c>
      <c r="X1458" t="e">
        <f>#REF!=J1458</f>
        <v>#REF!</v>
      </c>
      <c r="Y1458" t="e">
        <f>#REF!=K1458</f>
        <v>#REF!</v>
      </c>
      <c r="Z1458" t="e">
        <f>#REF!=L1458</f>
        <v>#REF!</v>
      </c>
      <c r="AA1458" t="b">
        <f t="shared" si="45"/>
        <v>1</v>
      </c>
    </row>
    <row r="1459" spans="1:27" ht="17.25" customHeight="1" thickTop="1" thickBot="1" x14ac:dyDescent="0.3">
      <c r="A1459" s="88" t="s">
        <v>213</v>
      </c>
      <c r="B1459" s="70" t="s">
        <v>30</v>
      </c>
      <c r="C1459" s="73" t="str">
        <f t="shared" si="44"/>
        <v>Thorndown Primary School2029/2030</v>
      </c>
      <c r="D1459" s="85">
        <v>71</v>
      </c>
      <c r="E1459" s="85">
        <v>60</v>
      </c>
      <c r="F1459" s="85">
        <v>66</v>
      </c>
      <c r="G1459" s="85">
        <v>63</v>
      </c>
      <c r="H1459" s="85">
        <v>62</v>
      </c>
      <c r="I1459" s="85">
        <v>73</v>
      </c>
      <c r="J1459" s="85">
        <v>72</v>
      </c>
      <c r="K1459" s="85">
        <v>467</v>
      </c>
      <c r="L1459" s="76">
        <v>90</v>
      </c>
      <c r="P1459" t="e">
        <f>#REF!=A1459</f>
        <v>#REF!</v>
      </c>
      <c r="Q1459" t="e">
        <f>#REF!=B1459</f>
        <v>#REF!</v>
      </c>
      <c r="R1459" t="e">
        <f>#REF!=D1459</f>
        <v>#REF!</v>
      </c>
      <c r="S1459" t="e">
        <f>#REF!=E1459</f>
        <v>#REF!</v>
      </c>
      <c r="T1459" t="e">
        <f>#REF!=F1459</f>
        <v>#REF!</v>
      </c>
      <c r="U1459" t="e">
        <f>#REF!=G1459</f>
        <v>#REF!</v>
      </c>
      <c r="V1459" t="e">
        <f>#REF!=H1459</f>
        <v>#REF!</v>
      </c>
      <c r="W1459" t="e">
        <f>#REF!=I1459</f>
        <v>#REF!</v>
      </c>
      <c r="X1459" t="e">
        <f>#REF!=J1459</f>
        <v>#REF!</v>
      </c>
      <c r="Y1459" t="e">
        <f>#REF!=K1459</f>
        <v>#REF!</v>
      </c>
      <c r="Z1459" t="e">
        <f>#REF!=L1459</f>
        <v>#REF!</v>
      </c>
      <c r="AA1459" t="b">
        <f t="shared" si="45"/>
        <v>1</v>
      </c>
    </row>
    <row r="1460" spans="1:27" ht="17.25" customHeight="1" thickTop="1" thickBot="1" x14ac:dyDescent="0.3">
      <c r="A1460" s="89" t="s">
        <v>213</v>
      </c>
      <c r="B1460" s="107" t="s">
        <v>273</v>
      </c>
      <c r="C1460" s="73" t="str">
        <f t="shared" si="44"/>
        <v>Thorndown Primary School2030/2031</v>
      </c>
      <c r="D1460" s="85">
        <v>64</v>
      </c>
      <c r="E1460" s="85">
        <v>73</v>
      </c>
      <c r="F1460" s="85">
        <v>59</v>
      </c>
      <c r="G1460" s="85">
        <v>67</v>
      </c>
      <c r="H1460" s="85">
        <v>61</v>
      </c>
      <c r="I1460" s="85">
        <v>62</v>
      </c>
      <c r="J1460" s="85">
        <v>74</v>
      </c>
      <c r="K1460" s="85">
        <v>460</v>
      </c>
      <c r="L1460" s="77">
        <v>90</v>
      </c>
      <c r="P1460" t="e">
        <f>#REF!=A1460</f>
        <v>#REF!</v>
      </c>
      <c r="Q1460" t="e">
        <f>#REF!=B1460</f>
        <v>#REF!</v>
      </c>
      <c r="R1460" t="e">
        <f>#REF!=D1460</f>
        <v>#REF!</v>
      </c>
      <c r="S1460" t="e">
        <f>#REF!=E1460</f>
        <v>#REF!</v>
      </c>
      <c r="T1460" t="e">
        <f>#REF!=F1460</f>
        <v>#REF!</v>
      </c>
      <c r="U1460" t="e">
        <f>#REF!=G1460</f>
        <v>#REF!</v>
      </c>
      <c r="V1460" t="e">
        <f>#REF!=H1460</f>
        <v>#REF!</v>
      </c>
      <c r="W1460" t="e">
        <f>#REF!=I1460</f>
        <v>#REF!</v>
      </c>
      <c r="X1460" t="e">
        <f>#REF!=J1460</f>
        <v>#REF!</v>
      </c>
      <c r="Y1460" t="e">
        <f>#REF!=K1460</f>
        <v>#REF!</v>
      </c>
      <c r="Z1460" t="e">
        <f>#REF!=L1460</f>
        <v>#REF!</v>
      </c>
      <c r="AA1460" t="b">
        <f t="shared" si="45"/>
        <v>1</v>
      </c>
    </row>
    <row r="1461" spans="1:27" ht="17.25" customHeight="1" thickTop="1" thickBot="1" x14ac:dyDescent="0.3">
      <c r="A1461" s="90" t="s">
        <v>214</v>
      </c>
      <c r="B1461" s="109" t="s">
        <v>39</v>
      </c>
      <c r="C1461" s="73" t="str">
        <f t="shared" si="44"/>
        <v>Westfield Junior School2022/2023</v>
      </c>
      <c r="D1461" s="85">
        <v>0</v>
      </c>
      <c r="E1461" s="85">
        <v>0</v>
      </c>
      <c r="F1461" s="85">
        <v>0</v>
      </c>
      <c r="G1461" s="85">
        <v>58</v>
      </c>
      <c r="H1461" s="85">
        <v>59</v>
      </c>
      <c r="I1461" s="85">
        <v>69</v>
      </c>
      <c r="J1461" s="85">
        <v>85</v>
      </c>
      <c r="K1461" s="85">
        <v>271</v>
      </c>
      <c r="L1461" s="152">
        <v>0</v>
      </c>
      <c r="P1461" t="e">
        <f>#REF!=A1461</f>
        <v>#REF!</v>
      </c>
      <c r="Q1461" t="e">
        <f>#REF!=B1461</f>
        <v>#REF!</v>
      </c>
      <c r="R1461" t="e">
        <f>#REF!=D1461</f>
        <v>#REF!</v>
      </c>
      <c r="S1461" t="e">
        <f>#REF!=E1461</f>
        <v>#REF!</v>
      </c>
      <c r="T1461" t="e">
        <f>#REF!=F1461</f>
        <v>#REF!</v>
      </c>
      <c r="U1461" t="e">
        <f>#REF!=G1461</f>
        <v>#REF!</v>
      </c>
      <c r="V1461" t="e">
        <f>#REF!=H1461</f>
        <v>#REF!</v>
      </c>
      <c r="W1461" t="e">
        <f>#REF!=I1461</f>
        <v>#REF!</v>
      </c>
      <c r="X1461" t="e">
        <f>#REF!=J1461</f>
        <v>#REF!</v>
      </c>
      <c r="Y1461" t="e">
        <f>#REF!=K1461</f>
        <v>#REF!</v>
      </c>
      <c r="Z1461" t="e">
        <f>#REF!=L1461</f>
        <v>#REF!</v>
      </c>
      <c r="AA1461" t="b">
        <f t="shared" si="45"/>
        <v>1</v>
      </c>
    </row>
    <row r="1462" spans="1:27" ht="17.25" customHeight="1" thickTop="1" thickBot="1" x14ac:dyDescent="0.3">
      <c r="A1462" s="65" t="s">
        <v>214</v>
      </c>
      <c r="B1462" s="66" t="s">
        <v>40</v>
      </c>
      <c r="C1462" s="73" t="str">
        <f t="shared" si="44"/>
        <v>Westfield Junior School2023/2024</v>
      </c>
      <c r="D1462" s="85">
        <v>0</v>
      </c>
      <c r="E1462" s="85">
        <v>0</v>
      </c>
      <c r="F1462" s="85">
        <v>0</v>
      </c>
      <c r="G1462" s="85">
        <v>60</v>
      </c>
      <c r="H1462" s="85">
        <v>60</v>
      </c>
      <c r="I1462" s="85">
        <v>60</v>
      </c>
      <c r="J1462" s="85">
        <v>74</v>
      </c>
      <c r="K1462" s="85">
        <v>254</v>
      </c>
      <c r="L1462" s="151">
        <v>0</v>
      </c>
      <c r="P1462" t="e">
        <f>#REF!=A1462</f>
        <v>#REF!</v>
      </c>
      <c r="Q1462" t="e">
        <f>#REF!=B1462</f>
        <v>#REF!</v>
      </c>
      <c r="R1462" t="e">
        <f>#REF!=D1462</f>
        <v>#REF!</v>
      </c>
      <c r="S1462" t="e">
        <f>#REF!=E1462</f>
        <v>#REF!</v>
      </c>
      <c r="T1462" t="e">
        <f>#REF!=F1462</f>
        <v>#REF!</v>
      </c>
      <c r="U1462" t="e">
        <f>#REF!=G1462</f>
        <v>#REF!</v>
      </c>
      <c r="V1462" t="e">
        <f>#REF!=H1462</f>
        <v>#REF!</v>
      </c>
      <c r="W1462" t="e">
        <f>#REF!=I1462</f>
        <v>#REF!</v>
      </c>
      <c r="X1462" t="e">
        <f>#REF!=J1462</f>
        <v>#REF!</v>
      </c>
      <c r="Y1462" t="e">
        <f>#REF!=K1462</f>
        <v>#REF!</v>
      </c>
      <c r="Z1462" t="e">
        <f>#REF!=L1462</f>
        <v>#REF!</v>
      </c>
      <c r="AA1462" t="b">
        <f t="shared" si="45"/>
        <v>1</v>
      </c>
    </row>
    <row r="1463" spans="1:27" ht="17.25" customHeight="1" thickTop="1" thickBot="1" x14ac:dyDescent="0.3">
      <c r="A1463" s="67" t="s">
        <v>214</v>
      </c>
      <c r="B1463" s="68" t="s">
        <v>25</v>
      </c>
      <c r="C1463" s="73" t="str">
        <f t="shared" si="44"/>
        <v>Westfield Junior School2024/2025</v>
      </c>
      <c r="D1463" s="85">
        <v>0</v>
      </c>
      <c r="E1463" s="85">
        <v>0</v>
      </c>
      <c r="F1463" s="85">
        <v>0</v>
      </c>
      <c r="G1463" s="85">
        <v>55</v>
      </c>
      <c r="H1463" s="85">
        <v>60</v>
      </c>
      <c r="I1463" s="85">
        <v>60</v>
      </c>
      <c r="J1463" s="85">
        <v>59</v>
      </c>
      <c r="K1463" s="85">
        <v>234</v>
      </c>
      <c r="L1463" s="74">
        <v>0</v>
      </c>
      <c r="P1463" t="e">
        <f>#REF!=A1463</f>
        <v>#REF!</v>
      </c>
      <c r="Q1463" t="e">
        <f>#REF!=B1463</f>
        <v>#REF!</v>
      </c>
      <c r="R1463" t="e">
        <f>#REF!=D1463</f>
        <v>#REF!</v>
      </c>
      <c r="S1463" t="e">
        <f>#REF!=E1463</f>
        <v>#REF!</v>
      </c>
      <c r="T1463" t="e">
        <f>#REF!=F1463</f>
        <v>#REF!</v>
      </c>
      <c r="U1463" t="e">
        <f>#REF!=G1463</f>
        <v>#REF!</v>
      </c>
      <c r="V1463" t="e">
        <f>#REF!=H1463</f>
        <v>#REF!</v>
      </c>
      <c r="W1463" t="e">
        <f>#REF!=I1463</f>
        <v>#REF!</v>
      </c>
      <c r="X1463" t="e">
        <f>#REF!=J1463</f>
        <v>#REF!</v>
      </c>
      <c r="Y1463" t="e">
        <f>#REF!=K1463</f>
        <v>#REF!</v>
      </c>
      <c r="Z1463" t="e">
        <f>#REF!=L1463</f>
        <v>#REF!</v>
      </c>
      <c r="AA1463" t="b">
        <f t="shared" si="45"/>
        <v>1</v>
      </c>
    </row>
    <row r="1464" spans="1:27" ht="17.25" customHeight="1" thickTop="1" thickBot="1" x14ac:dyDescent="0.3">
      <c r="A1464" s="67" t="s">
        <v>214</v>
      </c>
      <c r="B1464" s="68" t="s">
        <v>26</v>
      </c>
      <c r="C1464" s="73" t="str">
        <f t="shared" si="44"/>
        <v>Westfield Junior School2025/2026</v>
      </c>
      <c r="D1464" s="85">
        <v>0</v>
      </c>
      <c r="E1464" s="85">
        <v>0</v>
      </c>
      <c r="F1464" s="85">
        <v>0</v>
      </c>
      <c r="G1464" s="85">
        <v>59</v>
      </c>
      <c r="H1464" s="85">
        <v>55</v>
      </c>
      <c r="I1464" s="85">
        <v>59</v>
      </c>
      <c r="J1464" s="85">
        <v>61</v>
      </c>
      <c r="K1464" s="85">
        <v>234</v>
      </c>
      <c r="L1464" s="75">
        <v>80</v>
      </c>
      <c r="P1464" t="e">
        <f>#REF!=A1464</f>
        <v>#REF!</v>
      </c>
      <c r="Q1464" t="e">
        <f>#REF!=B1464</f>
        <v>#REF!</v>
      </c>
      <c r="R1464" t="e">
        <f>#REF!=D1464</f>
        <v>#REF!</v>
      </c>
      <c r="S1464" t="e">
        <f>#REF!=E1464</f>
        <v>#REF!</v>
      </c>
      <c r="T1464" t="e">
        <f>#REF!=F1464</f>
        <v>#REF!</v>
      </c>
      <c r="U1464" t="e">
        <f>#REF!=G1464</f>
        <v>#REF!</v>
      </c>
      <c r="V1464" t="e">
        <f>#REF!=H1464</f>
        <v>#REF!</v>
      </c>
      <c r="W1464" t="e">
        <f>#REF!=I1464</f>
        <v>#REF!</v>
      </c>
      <c r="X1464" t="e">
        <f>#REF!=J1464</f>
        <v>#REF!</v>
      </c>
      <c r="Y1464" t="e">
        <f>#REF!=K1464</f>
        <v>#REF!</v>
      </c>
      <c r="Z1464" t="e">
        <f>#REF!=L1464</f>
        <v>#REF!</v>
      </c>
      <c r="AA1464" t="b">
        <f t="shared" si="45"/>
        <v>1</v>
      </c>
    </row>
    <row r="1465" spans="1:27" ht="17.25" customHeight="1" thickTop="1" thickBot="1" x14ac:dyDescent="0.3">
      <c r="A1465" s="86" t="s">
        <v>214</v>
      </c>
      <c r="B1465" s="69" t="s">
        <v>27</v>
      </c>
      <c r="C1465" s="73" t="str">
        <f t="shared" si="44"/>
        <v>Westfield Junior School2026/2027</v>
      </c>
      <c r="D1465" s="85">
        <v>0</v>
      </c>
      <c r="E1465" s="85">
        <v>0</v>
      </c>
      <c r="F1465" s="85">
        <v>0</v>
      </c>
      <c r="G1465" s="85">
        <v>56</v>
      </c>
      <c r="H1465" s="85">
        <v>59</v>
      </c>
      <c r="I1465" s="85">
        <v>55</v>
      </c>
      <c r="J1465" s="85">
        <v>60</v>
      </c>
      <c r="K1465" s="85">
        <v>230</v>
      </c>
      <c r="L1465" s="76">
        <v>80</v>
      </c>
      <c r="P1465" t="e">
        <f>#REF!=A1465</f>
        <v>#REF!</v>
      </c>
      <c r="Q1465" t="e">
        <f>#REF!=B1465</f>
        <v>#REF!</v>
      </c>
      <c r="R1465" t="e">
        <f>#REF!=D1465</f>
        <v>#REF!</v>
      </c>
      <c r="S1465" t="e">
        <f>#REF!=E1465</f>
        <v>#REF!</v>
      </c>
      <c r="T1465" t="e">
        <f>#REF!=F1465</f>
        <v>#REF!</v>
      </c>
      <c r="U1465" t="e">
        <f>#REF!=G1465</f>
        <v>#REF!</v>
      </c>
      <c r="V1465" t="e">
        <f>#REF!=H1465</f>
        <v>#REF!</v>
      </c>
      <c r="W1465" t="e">
        <f>#REF!=I1465</f>
        <v>#REF!</v>
      </c>
      <c r="X1465" t="e">
        <f>#REF!=J1465</f>
        <v>#REF!</v>
      </c>
      <c r="Y1465" t="e">
        <f>#REF!=K1465</f>
        <v>#REF!</v>
      </c>
      <c r="Z1465" t="e">
        <f>#REF!=L1465</f>
        <v>#REF!</v>
      </c>
      <c r="AA1465" t="b">
        <f t="shared" si="45"/>
        <v>1</v>
      </c>
    </row>
    <row r="1466" spans="1:27" ht="17.25" customHeight="1" thickTop="1" thickBot="1" x14ac:dyDescent="0.3">
      <c r="A1466" s="87" t="s">
        <v>214</v>
      </c>
      <c r="B1466" s="70" t="s">
        <v>28</v>
      </c>
      <c r="C1466" s="73" t="str">
        <f t="shared" si="44"/>
        <v>Westfield Junior School2027/2028</v>
      </c>
      <c r="D1466" s="85">
        <v>0</v>
      </c>
      <c r="E1466" s="85">
        <v>0</v>
      </c>
      <c r="F1466" s="85">
        <v>0</v>
      </c>
      <c r="G1466" s="85">
        <v>49</v>
      </c>
      <c r="H1466" s="85">
        <v>56</v>
      </c>
      <c r="I1466" s="85">
        <v>59</v>
      </c>
      <c r="J1466" s="85">
        <v>56</v>
      </c>
      <c r="K1466" s="85">
        <v>220</v>
      </c>
      <c r="L1466" s="76">
        <v>80</v>
      </c>
      <c r="P1466" t="e">
        <f>#REF!=A1466</f>
        <v>#REF!</v>
      </c>
      <c r="Q1466" t="e">
        <f>#REF!=B1466</f>
        <v>#REF!</v>
      </c>
      <c r="R1466" t="e">
        <f>#REF!=D1466</f>
        <v>#REF!</v>
      </c>
      <c r="S1466" t="e">
        <f>#REF!=E1466</f>
        <v>#REF!</v>
      </c>
      <c r="T1466" t="e">
        <f>#REF!=F1466</f>
        <v>#REF!</v>
      </c>
      <c r="U1466" t="e">
        <f>#REF!=G1466</f>
        <v>#REF!</v>
      </c>
      <c r="V1466" t="e">
        <f>#REF!=H1466</f>
        <v>#REF!</v>
      </c>
      <c r="W1466" t="e">
        <f>#REF!=I1466</f>
        <v>#REF!</v>
      </c>
      <c r="X1466" t="e">
        <f>#REF!=J1466</f>
        <v>#REF!</v>
      </c>
      <c r="Y1466" t="e">
        <f>#REF!=K1466</f>
        <v>#REF!</v>
      </c>
      <c r="Z1466" t="e">
        <f>#REF!=L1466</f>
        <v>#REF!</v>
      </c>
      <c r="AA1466" t="b">
        <f t="shared" si="45"/>
        <v>1</v>
      </c>
    </row>
    <row r="1467" spans="1:27" ht="17.25" customHeight="1" thickTop="1" thickBot="1" x14ac:dyDescent="0.3">
      <c r="A1467" s="87" t="s">
        <v>214</v>
      </c>
      <c r="B1467" s="70" t="s">
        <v>29</v>
      </c>
      <c r="C1467" s="73" t="str">
        <f t="shared" si="44"/>
        <v>Westfield Junior School2028/2029</v>
      </c>
      <c r="D1467" s="85">
        <v>0</v>
      </c>
      <c r="E1467" s="85">
        <v>0</v>
      </c>
      <c r="F1467" s="85">
        <v>0</v>
      </c>
      <c r="G1467" s="85">
        <v>54</v>
      </c>
      <c r="H1467" s="85">
        <v>49</v>
      </c>
      <c r="I1467" s="85">
        <v>56</v>
      </c>
      <c r="J1467" s="85">
        <v>60</v>
      </c>
      <c r="K1467" s="85">
        <v>219</v>
      </c>
      <c r="L1467" s="76">
        <v>80</v>
      </c>
      <c r="P1467" t="e">
        <f>#REF!=A1467</f>
        <v>#REF!</v>
      </c>
      <c r="Q1467" t="e">
        <f>#REF!=B1467</f>
        <v>#REF!</v>
      </c>
      <c r="R1467" t="e">
        <f>#REF!=D1467</f>
        <v>#REF!</v>
      </c>
      <c r="S1467" t="e">
        <f>#REF!=E1467</f>
        <v>#REF!</v>
      </c>
      <c r="T1467" t="e">
        <f>#REF!=F1467</f>
        <v>#REF!</v>
      </c>
      <c r="U1467" t="e">
        <f>#REF!=G1467</f>
        <v>#REF!</v>
      </c>
      <c r="V1467" t="e">
        <f>#REF!=H1467</f>
        <v>#REF!</v>
      </c>
      <c r="W1467" t="e">
        <f>#REF!=I1467</f>
        <v>#REF!</v>
      </c>
      <c r="X1467" t="e">
        <f>#REF!=J1467</f>
        <v>#REF!</v>
      </c>
      <c r="Y1467" t="e">
        <f>#REF!=K1467</f>
        <v>#REF!</v>
      </c>
      <c r="Z1467" t="e">
        <f>#REF!=L1467</f>
        <v>#REF!</v>
      </c>
      <c r="AA1467" t="b">
        <f t="shared" si="45"/>
        <v>1</v>
      </c>
    </row>
    <row r="1468" spans="1:27" ht="17.25" customHeight="1" thickTop="1" thickBot="1" x14ac:dyDescent="0.3">
      <c r="A1468" s="88" t="s">
        <v>214</v>
      </c>
      <c r="B1468" s="70" t="s">
        <v>30</v>
      </c>
      <c r="C1468" s="73" t="str">
        <f t="shared" si="44"/>
        <v>Westfield Junior School2029/2030</v>
      </c>
      <c r="D1468" s="85">
        <v>0</v>
      </c>
      <c r="E1468" s="85">
        <v>0</v>
      </c>
      <c r="F1468" s="85">
        <v>0</v>
      </c>
      <c r="G1468" s="85">
        <v>51</v>
      </c>
      <c r="H1468" s="85">
        <v>54</v>
      </c>
      <c r="I1468" s="85">
        <v>49</v>
      </c>
      <c r="J1468" s="85">
        <v>57</v>
      </c>
      <c r="K1468" s="85">
        <v>211</v>
      </c>
      <c r="L1468" s="76">
        <v>80</v>
      </c>
      <c r="P1468" t="e">
        <f>#REF!=A1468</f>
        <v>#REF!</v>
      </c>
      <c r="Q1468" t="e">
        <f>#REF!=B1468</f>
        <v>#REF!</v>
      </c>
      <c r="R1468" t="e">
        <f>#REF!=D1468</f>
        <v>#REF!</v>
      </c>
      <c r="S1468" t="e">
        <f>#REF!=E1468</f>
        <v>#REF!</v>
      </c>
      <c r="T1468" t="e">
        <f>#REF!=F1468</f>
        <v>#REF!</v>
      </c>
      <c r="U1468" t="e">
        <f>#REF!=G1468</f>
        <v>#REF!</v>
      </c>
      <c r="V1468" t="e">
        <f>#REF!=H1468</f>
        <v>#REF!</v>
      </c>
      <c r="W1468" t="e">
        <f>#REF!=I1468</f>
        <v>#REF!</v>
      </c>
      <c r="X1468" t="e">
        <f>#REF!=J1468</f>
        <v>#REF!</v>
      </c>
      <c r="Y1468" t="e">
        <f>#REF!=K1468</f>
        <v>#REF!</v>
      </c>
      <c r="Z1468" t="e">
        <f>#REF!=L1468</f>
        <v>#REF!</v>
      </c>
      <c r="AA1468" t="b">
        <f t="shared" si="45"/>
        <v>1</v>
      </c>
    </row>
    <row r="1469" spans="1:27" ht="17.25" customHeight="1" thickTop="1" thickBot="1" x14ac:dyDescent="0.3">
      <c r="A1469" s="89" t="s">
        <v>214</v>
      </c>
      <c r="B1469" s="107" t="s">
        <v>273</v>
      </c>
      <c r="C1469" s="73" t="str">
        <f t="shared" si="44"/>
        <v>Westfield Junior School2030/2031</v>
      </c>
      <c r="D1469" s="85">
        <v>0</v>
      </c>
      <c r="E1469" s="85">
        <v>0</v>
      </c>
      <c r="F1469" s="85">
        <v>0</v>
      </c>
      <c r="G1469" s="85">
        <v>52</v>
      </c>
      <c r="H1469" s="85">
        <v>51</v>
      </c>
      <c r="I1469" s="85">
        <v>54</v>
      </c>
      <c r="J1469" s="85">
        <v>50</v>
      </c>
      <c r="K1469" s="85">
        <v>207</v>
      </c>
      <c r="L1469" s="77">
        <v>80</v>
      </c>
      <c r="P1469" t="e">
        <f>#REF!=A1469</f>
        <v>#REF!</v>
      </c>
      <c r="Q1469" t="e">
        <f>#REF!=B1469</f>
        <v>#REF!</v>
      </c>
      <c r="R1469" t="e">
        <f>#REF!=D1469</f>
        <v>#REF!</v>
      </c>
      <c r="S1469" t="e">
        <f>#REF!=E1469</f>
        <v>#REF!</v>
      </c>
      <c r="T1469" t="e">
        <f>#REF!=F1469</f>
        <v>#REF!</v>
      </c>
      <c r="U1469" t="e">
        <f>#REF!=G1469</f>
        <v>#REF!</v>
      </c>
      <c r="V1469" t="e">
        <f>#REF!=H1469</f>
        <v>#REF!</v>
      </c>
      <c r="W1469" t="e">
        <f>#REF!=I1469</f>
        <v>#REF!</v>
      </c>
      <c r="X1469" t="e">
        <f>#REF!=J1469</f>
        <v>#REF!</v>
      </c>
      <c r="Y1469" t="e">
        <f>#REF!=K1469</f>
        <v>#REF!</v>
      </c>
      <c r="Z1469" t="e">
        <f>#REF!=L1469</f>
        <v>#REF!</v>
      </c>
      <c r="AA1469" t="b">
        <f t="shared" si="45"/>
        <v>1</v>
      </c>
    </row>
    <row r="1470" spans="1:27" ht="17.25" customHeight="1" thickTop="1" thickBot="1" x14ac:dyDescent="0.3">
      <c r="A1470" s="90" t="s">
        <v>215</v>
      </c>
      <c r="B1470" s="109" t="s">
        <v>39</v>
      </c>
      <c r="C1470" s="73" t="str">
        <f t="shared" si="44"/>
        <v>Wheatfields Primary School2022/2023</v>
      </c>
      <c r="D1470" s="85">
        <v>40</v>
      </c>
      <c r="E1470" s="85">
        <v>39</v>
      </c>
      <c r="F1470" s="85">
        <v>42</v>
      </c>
      <c r="G1470" s="85">
        <v>53</v>
      </c>
      <c r="H1470" s="85">
        <v>41</v>
      </c>
      <c r="I1470" s="85">
        <v>53</v>
      </c>
      <c r="J1470" s="85">
        <v>61</v>
      </c>
      <c r="K1470" s="85">
        <v>329</v>
      </c>
      <c r="L1470" s="152">
        <v>0</v>
      </c>
      <c r="P1470" t="e">
        <f>#REF!=A1470</f>
        <v>#REF!</v>
      </c>
      <c r="Q1470" t="e">
        <f>#REF!=B1470</f>
        <v>#REF!</v>
      </c>
      <c r="R1470" t="e">
        <f>#REF!=D1470</f>
        <v>#REF!</v>
      </c>
      <c r="S1470" t="e">
        <f>#REF!=E1470</f>
        <v>#REF!</v>
      </c>
      <c r="T1470" t="e">
        <f>#REF!=F1470</f>
        <v>#REF!</v>
      </c>
      <c r="U1470" t="e">
        <f>#REF!=G1470</f>
        <v>#REF!</v>
      </c>
      <c r="V1470" t="e">
        <f>#REF!=H1470</f>
        <v>#REF!</v>
      </c>
      <c r="W1470" t="e">
        <f>#REF!=I1470</f>
        <v>#REF!</v>
      </c>
      <c r="X1470" t="e">
        <f>#REF!=J1470</f>
        <v>#REF!</v>
      </c>
      <c r="Y1470" t="e">
        <f>#REF!=K1470</f>
        <v>#REF!</v>
      </c>
      <c r="Z1470" t="e">
        <f>#REF!=L1470</f>
        <v>#REF!</v>
      </c>
      <c r="AA1470" t="b">
        <f t="shared" si="45"/>
        <v>1</v>
      </c>
    </row>
    <row r="1471" spans="1:27" ht="17.25" customHeight="1" thickTop="1" thickBot="1" x14ac:dyDescent="0.3">
      <c r="A1471" s="65" t="s">
        <v>215</v>
      </c>
      <c r="B1471" s="66" t="s">
        <v>40</v>
      </c>
      <c r="C1471" s="73" t="str">
        <f t="shared" si="44"/>
        <v>Wheatfields Primary School2023/2024</v>
      </c>
      <c r="D1471" s="85">
        <v>29</v>
      </c>
      <c r="E1471" s="85">
        <v>42</v>
      </c>
      <c r="F1471" s="85">
        <v>40</v>
      </c>
      <c r="G1471" s="85">
        <v>46</v>
      </c>
      <c r="H1471" s="85">
        <v>54</v>
      </c>
      <c r="I1471" s="85">
        <v>45</v>
      </c>
      <c r="J1471" s="85">
        <v>52</v>
      </c>
      <c r="K1471" s="85">
        <v>308</v>
      </c>
      <c r="L1471" s="151">
        <v>0</v>
      </c>
      <c r="P1471" t="e">
        <f>#REF!=A1471</f>
        <v>#REF!</v>
      </c>
      <c r="Q1471" t="e">
        <f>#REF!=B1471</f>
        <v>#REF!</v>
      </c>
      <c r="R1471" t="e">
        <f>#REF!=D1471</f>
        <v>#REF!</v>
      </c>
      <c r="S1471" t="e">
        <f>#REF!=E1471</f>
        <v>#REF!</v>
      </c>
      <c r="T1471" t="e">
        <f>#REF!=F1471</f>
        <v>#REF!</v>
      </c>
      <c r="U1471" t="e">
        <f>#REF!=G1471</f>
        <v>#REF!</v>
      </c>
      <c r="V1471" t="e">
        <f>#REF!=H1471</f>
        <v>#REF!</v>
      </c>
      <c r="W1471" t="e">
        <f>#REF!=I1471</f>
        <v>#REF!</v>
      </c>
      <c r="X1471" t="e">
        <f>#REF!=J1471</f>
        <v>#REF!</v>
      </c>
      <c r="Y1471" t="e">
        <f>#REF!=K1471</f>
        <v>#REF!</v>
      </c>
      <c r="Z1471" t="e">
        <f>#REF!=L1471</f>
        <v>#REF!</v>
      </c>
      <c r="AA1471" t="b">
        <f t="shared" si="45"/>
        <v>1</v>
      </c>
    </row>
    <row r="1472" spans="1:27" ht="17.25" customHeight="1" thickTop="1" thickBot="1" x14ac:dyDescent="0.3">
      <c r="A1472" s="67" t="s">
        <v>215</v>
      </c>
      <c r="B1472" s="68" t="s">
        <v>25</v>
      </c>
      <c r="C1472" s="73" t="str">
        <f t="shared" si="44"/>
        <v>Wheatfields Primary School2024/2025</v>
      </c>
      <c r="D1472" s="85">
        <v>40</v>
      </c>
      <c r="E1472" s="85">
        <v>33</v>
      </c>
      <c r="F1472" s="85">
        <v>40</v>
      </c>
      <c r="G1472" s="85">
        <v>45</v>
      </c>
      <c r="H1472" s="85">
        <v>44</v>
      </c>
      <c r="I1472" s="85">
        <v>50</v>
      </c>
      <c r="J1472" s="85">
        <v>46</v>
      </c>
      <c r="K1472" s="85">
        <v>298</v>
      </c>
      <c r="L1472" s="74">
        <v>0</v>
      </c>
      <c r="P1472" t="e">
        <f>#REF!=A1472</f>
        <v>#REF!</v>
      </c>
      <c r="Q1472" t="e">
        <f>#REF!=B1472</f>
        <v>#REF!</v>
      </c>
      <c r="R1472" t="e">
        <f>#REF!=D1472</f>
        <v>#REF!</v>
      </c>
      <c r="S1472" t="e">
        <f>#REF!=E1472</f>
        <v>#REF!</v>
      </c>
      <c r="T1472" t="e">
        <f>#REF!=F1472</f>
        <v>#REF!</v>
      </c>
      <c r="U1472" t="e">
        <f>#REF!=G1472</f>
        <v>#REF!</v>
      </c>
      <c r="V1472" t="e">
        <f>#REF!=H1472</f>
        <v>#REF!</v>
      </c>
      <c r="W1472" t="e">
        <f>#REF!=I1472</f>
        <v>#REF!</v>
      </c>
      <c r="X1472" t="e">
        <f>#REF!=J1472</f>
        <v>#REF!</v>
      </c>
      <c r="Y1472" t="e">
        <f>#REF!=K1472</f>
        <v>#REF!</v>
      </c>
      <c r="Z1472" t="e">
        <f>#REF!=L1472</f>
        <v>#REF!</v>
      </c>
      <c r="AA1472" t="b">
        <f t="shared" si="45"/>
        <v>1</v>
      </c>
    </row>
    <row r="1473" spans="1:27" ht="17.25" customHeight="1" thickTop="1" thickBot="1" x14ac:dyDescent="0.3">
      <c r="A1473" s="67" t="s">
        <v>215</v>
      </c>
      <c r="B1473" s="68" t="s">
        <v>26</v>
      </c>
      <c r="C1473" s="73" t="str">
        <f t="shared" si="44"/>
        <v>Wheatfields Primary School2025/2026</v>
      </c>
      <c r="D1473" s="85">
        <v>38</v>
      </c>
      <c r="E1473" s="85">
        <v>43</v>
      </c>
      <c r="F1473" s="85">
        <v>31</v>
      </c>
      <c r="G1473" s="85">
        <v>38</v>
      </c>
      <c r="H1473" s="85">
        <v>45</v>
      </c>
      <c r="I1473" s="85">
        <v>45</v>
      </c>
      <c r="J1473" s="85">
        <v>47</v>
      </c>
      <c r="K1473" s="85">
        <v>287</v>
      </c>
      <c r="L1473" s="75">
        <v>60</v>
      </c>
      <c r="P1473" t="e">
        <f>#REF!=A1473</f>
        <v>#REF!</v>
      </c>
      <c r="Q1473" t="e">
        <f>#REF!=B1473</f>
        <v>#REF!</v>
      </c>
      <c r="R1473" t="e">
        <f>#REF!=D1473</f>
        <v>#REF!</v>
      </c>
      <c r="S1473" t="e">
        <f>#REF!=E1473</f>
        <v>#REF!</v>
      </c>
      <c r="T1473" t="e">
        <f>#REF!=F1473</f>
        <v>#REF!</v>
      </c>
      <c r="U1473" t="e">
        <f>#REF!=G1473</f>
        <v>#REF!</v>
      </c>
      <c r="V1473" t="e">
        <f>#REF!=H1473</f>
        <v>#REF!</v>
      </c>
      <c r="W1473" t="e">
        <f>#REF!=I1473</f>
        <v>#REF!</v>
      </c>
      <c r="X1473" t="e">
        <f>#REF!=J1473</f>
        <v>#REF!</v>
      </c>
      <c r="Y1473" t="e">
        <f>#REF!=K1473</f>
        <v>#REF!</v>
      </c>
      <c r="Z1473" t="e">
        <f>#REF!=L1473</f>
        <v>#REF!</v>
      </c>
      <c r="AA1473" t="b">
        <f t="shared" si="45"/>
        <v>1</v>
      </c>
    </row>
    <row r="1474" spans="1:27" ht="17.25" customHeight="1" thickTop="1" thickBot="1" x14ac:dyDescent="0.3">
      <c r="A1474" s="86" t="s">
        <v>215</v>
      </c>
      <c r="B1474" s="69" t="s">
        <v>27</v>
      </c>
      <c r="C1474" s="73" t="str">
        <f t="shared" ref="C1474:C1537" si="46">A1474&amp;B1474</f>
        <v>Wheatfields Primary School2026/2027</v>
      </c>
      <c r="D1474" s="85">
        <v>39</v>
      </c>
      <c r="E1474" s="85">
        <v>41</v>
      </c>
      <c r="F1474" s="85">
        <v>41</v>
      </c>
      <c r="G1474" s="85">
        <v>32</v>
      </c>
      <c r="H1474" s="85">
        <v>37</v>
      </c>
      <c r="I1474" s="85">
        <v>45</v>
      </c>
      <c r="J1474" s="85">
        <v>44</v>
      </c>
      <c r="K1474" s="85">
        <v>279</v>
      </c>
      <c r="L1474" s="76">
        <v>60</v>
      </c>
      <c r="P1474" t="e">
        <f>#REF!=A1474</f>
        <v>#REF!</v>
      </c>
      <c r="Q1474" t="e">
        <f>#REF!=B1474</f>
        <v>#REF!</v>
      </c>
      <c r="R1474" t="e">
        <f>#REF!=D1474</f>
        <v>#REF!</v>
      </c>
      <c r="S1474" t="e">
        <f>#REF!=E1474</f>
        <v>#REF!</v>
      </c>
      <c r="T1474" t="e">
        <f>#REF!=F1474</f>
        <v>#REF!</v>
      </c>
      <c r="U1474" t="e">
        <f>#REF!=G1474</f>
        <v>#REF!</v>
      </c>
      <c r="V1474" t="e">
        <f>#REF!=H1474</f>
        <v>#REF!</v>
      </c>
      <c r="W1474" t="e">
        <f>#REF!=I1474</f>
        <v>#REF!</v>
      </c>
      <c r="X1474" t="e">
        <f>#REF!=J1474</f>
        <v>#REF!</v>
      </c>
      <c r="Y1474" t="e">
        <f>#REF!=K1474</f>
        <v>#REF!</v>
      </c>
      <c r="Z1474" t="e">
        <f>#REF!=L1474</f>
        <v>#REF!</v>
      </c>
      <c r="AA1474" t="b">
        <f t="shared" si="45"/>
        <v>1</v>
      </c>
    </row>
    <row r="1475" spans="1:27" ht="17.25" customHeight="1" thickTop="1" thickBot="1" x14ac:dyDescent="0.3">
      <c r="A1475" s="87" t="s">
        <v>215</v>
      </c>
      <c r="B1475" s="70" t="s">
        <v>28</v>
      </c>
      <c r="C1475" s="73" t="str">
        <f t="shared" si="46"/>
        <v>Wheatfields Primary School2027/2028</v>
      </c>
      <c r="D1475" s="85">
        <v>30</v>
      </c>
      <c r="E1475" s="85">
        <v>42</v>
      </c>
      <c r="F1475" s="85">
        <v>39</v>
      </c>
      <c r="G1475" s="85">
        <v>42</v>
      </c>
      <c r="H1475" s="85">
        <v>31</v>
      </c>
      <c r="I1475" s="85">
        <v>37</v>
      </c>
      <c r="J1475" s="85">
        <v>44</v>
      </c>
      <c r="K1475" s="85">
        <v>265</v>
      </c>
      <c r="L1475" s="76">
        <v>60</v>
      </c>
      <c r="P1475" t="e">
        <f>#REF!=A1475</f>
        <v>#REF!</v>
      </c>
      <c r="Q1475" t="e">
        <f>#REF!=B1475</f>
        <v>#REF!</v>
      </c>
      <c r="R1475" t="e">
        <f>#REF!=D1475</f>
        <v>#REF!</v>
      </c>
      <c r="S1475" t="e">
        <f>#REF!=E1475</f>
        <v>#REF!</v>
      </c>
      <c r="T1475" t="e">
        <f>#REF!=F1475</f>
        <v>#REF!</v>
      </c>
      <c r="U1475" t="e">
        <f>#REF!=G1475</f>
        <v>#REF!</v>
      </c>
      <c r="V1475" t="e">
        <f>#REF!=H1475</f>
        <v>#REF!</v>
      </c>
      <c r="W1475" t="e">
        <f>#REF!=I1475</f>
        <v>#REF!</v>
      </c>
      <c r="X1475" t="e">
        <f>#REF!=J1475</f>
        <v>#REF!</v>
      </c>
      <c r="Y1475" t="e">
        <f>#REF!=K1475</f>
        <v>#REF!</v>
      </c>
      <c r="Z1475" t="e">
        <f>#REF!=L1475</f>
        <v>#REF!</v>
      </c>
      <c r="AA1475" t="b">
        <f t="shared" si="45"/>
        <v>1</v>
      </c>
    </row>
    <row r="1476" spans="1:27" ht="17.25" customHeight="1" thickTop="1" thickBot="1" x14ac:dyDescent="0.3">
      <c r="A1476" s="87" t="s">
        <v>215</v>
      </c>
      <c r="B1476" s="70" t="s">
        <v>29</v>
      </c>
      <c r="C1476" s="73" t="str">
        <f t="shared" si="46"/>
        <v>Wheatfields Primary School2028/2029</v>
      </c>
      <c r="D1476" s="85">
        <v>26</v>
      </c>
      <c r="E1476" s="85">
        <v>33</v>
      </c>
      <c r="F1476" s="85">
        <v>40</v>
      </c>
      <c r="G1476" s="85">
        <v>40</v>
      </c>
      <c r="H1476" s="85">
        <v>41</v>
      </c>
      <c r="I1476" s="85">
        <v>31</v>
      </c>
      <c r="J1476" s="85">
        <v>36</v>
      </c>
      <c r="K1476" s="85">
        <v>247</v>
      </c>
      <c r="L1476" s="76">
        <v>60</v>
      </c>
      <c r="P1476" t="e">
        <f>#REF!=A1476</f>
        <v>#REF!</v>
      </c>
      <c r="Q1476" t="e">
        <f>#REF!=B1476</f>
        <v>#REF!</v>
      </c>
      <c r="R1476" t="e">
        <f>#REF!=D1476</f>
        <v>#REF!</v>
      </c>
      <c r="S1476" t="e">
        <f>#REF!=E1476</f>
        <v>#REF!</v>
      </c>
      <c r="T1476" t="e">
        <f>#REF!=F1476</f>
        <v>#REF!</v>
      </c>
      <c r="U1476" t="e">
        <f>#REF!=G1476</f>
        <v>#REF!</v>
      </c>
      <c r="V1476" t="e">
        <f>#REF!=H1476</f>
        <v>#REF!</v>
      </c>
      <c r="W1476" t="e">
        <f>#REF!=I1476</f>
        <v>#REF!</v>
      </c>
      <c r="X1476" t="e">
        <f>#REF!=J1476</f>
        <v>#REF!</v>
      </c>
      <c r="Y1476" t="e">
        <f>#REF!=K1476</f>
        <v>#REF!</v>
      </c>
      <c r="Z1476" t="e">
        <f>#REF!=L1476</f>
        <v>#REF!</v>
      </c>
      <c r="AA1476" t="b">
        <f t="shared" ref="AA1476:AA1539" si="47">O1476=M1476</f>
        <v>1</v>
      </c>
    </row>
    <row r="1477" spans="1:27" ht="17.25" customHeight="1" thickTop="1" thickBot="1" x14ac:dyDescent="0.3">
      <c r="A1477" s="88" t="s">
        <v>215</v>
      </c>
      <c r="B1477" s="70" t="s">
        <v>30</v>
      </c>
      <c r="C1477" s="73" t="str">
        <f t="shared" si="46"/>
        <v>Wheatfields Primary School2029/2030</v>
      </c>
      <c r="D1477" s="85">
        <v>40</v>
      </c>
      <c r="E1477" s="85">
        <v>29</v>
      </c>
      <c r="F1477" s="85">
        <v>31</v>
      </c>
      <c r="G1477" s="85">
        <v>41</v>
      </c>
      <c r="H1477" s="85">
        <v>39</v>
      </c>
      <c r="I1477" s="85">
        <v>41</v>
      </c>
      <c r="J1477" s="85">
        <v>30</v>
      </c>
      <c r="K1477" s="85">
        <v>251</v>
      </c>
      <c r="L1477" s="76">
        <v>60</v>
      </c>
      <c r="P1477" t="e">
        <f>#REF!=A1477</f>
        <v>#REF!</v>
      </c>
      <c r="Q1477" t="e">
        <f>#REF!=B1477</f>
        <v>#REF!</v>
      </c>
      <c r="R1477" t="e">
        <f>#REF!=D1477</f>
        <v>#REF!</v>
      </c>
      <c r="S1477" t="e">
        <f>#REF!=E1477</f>
        <v>#REF!</v>
      </c>
      <c r="T1477" t="e">
        <f>#REF!=F1477</f>
        <v>#REF!</v>
      </c>
      <c r="U1477" t="e">
        <f>#REF!=G1477</f>
        <v>#REF!</v>
      </c>
      <c r="V1477" t="e">
        <f>#REF!=H1477</f>
        <v>#REF!</v>
      </c>
      <c r="W1477" t="e">
        <f>#REF!=I1477</f>
        <v>#REF!</v>
      </c>
      <c r="X1477" t="e">
        <f>#REF!=J1477</f>
        <v>#REF!</v>
      </c>
      <c r="Y1477" t="e">
        <f>#REF!=K1477</f>
        <v>#REF!</v>
      </c>
      <c r="Z1477" t="e">
        <f>#REF!=L1477</f>
        <v>#REF!</v>
      </c>
      <c r="AA1477" t="b">
        <f t="shared" si="47"/>
        <v>1</v>
      </c>
    </row>
    <row r="1478" spans="1:27" ht="17.25" customHeight="1" thickTop="1" thickBot="1" x14ac:dyDescent="0.3">
      <c r="A1478" s="89" t="s">
        <v>215</v>
      </c>
      <c r="B1478" s="107" t="s">
        <v>273</v>
      </c>
      <c r="C1478" s="73" t="str">
        <f t="shared" si="46"/>
        <v>Wheatfields Primary School2030/2031</v>
      </c>
      <c r="D1478" s="85">
        <v>32</v>
      </c>
      <c r="E1478" s="85">
        <v>43</v>
      </c>
      <c r="F1478" s="85">
        <v>27</v>
      </c>
      <c r="G1478" s="85">
        <v>32</v>
      </c>
      <c r="H1478" s="85">
        <v>40</v>
      </c>
      <c r="I1478" s="85">
        <v>39</v>
      </c>
      <c r="J1478" s="85">
        <v>40</v>
      </c>
      <c r="K1478" s="85">
        <v>253</v>
      </c>
      <c r="L1478" s="77">
        <v>60</v>
      </c>
      <c r="P1478" t="e">
        <f>#REF!=A1478</f>
        <v>#REF!</v>
      </c>
      <c r="Q1478" t="e">
        <f>#REF!=B1478</f>
        <v>#REF!</v>
      </c>
      <c r="R1478" t="e">
        <f>#REF!=D1478</f>
        <v>#REF!</v>
      </c>
      <c r="S1478" t="e">
        <f>#REF!=E1478</f>
        <v>#REF!</v>
      </c>
      <c r="T1478" t="e">
        <f>#REF!=F1478</f>
        <v>#REF!</v>
      </c>
      <c r="U1478" t="e">
        <f>#REF!=G1478</f>
        <v>#REF!</v>
      </c>
      <c r="V1478" t="e">
        <f>#REF!=H1478</f>
        <v>#REF!</v>
      </c>
      <c r="W1478" t="e">
        <f>#REF!=I1478</f>
        <v>#REF!</v>
      </c>
      <c r="X1478" t="e">
        <f>#REF!=J1478</f>
        <v>#REF!</v>
      </c>
      <c r="Y1478" t="e">
        <f>#REF!=K1478</f>
        <v>#REF!</v>
      </c>
      <c r="Z1478" t="e">
        <f>#REF!=L1478</f>
        <v>#REF!</v>
      </c>
      <c r="AA1478" t="b">
        <f t="shared" si="47"/>
        <v>1</v>
      </c>
    </row>
    <row r="1479" spans="1:27" ht="17.25" customHeight="1" thickTop="1" thickBot="1" x14ac:dyDescent="0.3">
      <c r="A1479" s="90" t="s">
        <v>216</v>
      </c>
      <c r="B1479" s="109" t="s">
        <v>39</v>
      </c>
      <c r="C1479" s="73" t="str">
        <f t="shared" si="46"/>
        <v>Barnabas Oley CofE Primary School2022/2023</v>
      </c>
      <c r="D1479" s="85">
        <v>25</v>
      </c>
      <c r="E1479" s="85">
        <v>18</v>
      </c>
      <c r="F1479" s="85">
        <v>18</v>
      </c>
      <c r="G1479" s="85">
        <v>20</v>
      </c>
      <c r="H1479" s="85">
        <v>23</v>
      </c>
      <c r="I1479" s="85">
        <v>23</v>
      </c>
      <c r="J1479" s="85">
        <v>22</v>
      </c>
      <c r="K1479" s="85">
        <v>149</v>
      </c>
      <c r="L1479" s="152">
        <v>0</v>
      </c>
      <c r="P1479" t="e">
        <f>#REF!=A1479</f>
        <v>#REF!</v>
      </c>
      <c r="Q1479" t="e">
        <f>#REF!=B1479</f>
        <v>#REF!</v>
      </c>
      <c r="R1479" t="e">
        <f>#REF!=D1479</f>
        <v>#REF!</v>
      </c>
      <c r="S1479" t="e">
        <f>#REF!=E1479</f>
        <v>#REF!</v>
      </c>
      <c r="T1479" t="e">
        <f>#REF!=F1479</f>
        <v>#REF!</v>
      </c>
      <c r="U1479" t="e">
        <f>#REF!=G1479</f>
        <v>#REF!</v>
      </c>
      <c r="V1479" t="e">
        <f>#REF!=H1479</f>
        <v>#REF!</v>
      </c>
      <c r="W1479" t="e">
        <f>#REF!=I1479</f>
        <v>#REF!</v>
      </c>
      <c r="X1479" t="e">
        <f>#REF!=J1479</f>
        <v>#REF!</v>
      </c>
      <c r="Y1479" t="e">
        <f>#REF!=K1479</f>
        <v>#REF!</v>
      </c>
      <c r="Z1479" t="e">
        <f>#REF!=L1479</f>
        <v>#REF!</v>
      </c>
      <c r="AA1479" t="b">
        <f t="shared" si="47"/>
        <v>1</v>
      </c>
    </row>
    <row r="1480" spans="1:27" ht="17.25" customHeight="1" thickTop="1" thickBot="1" x14ac:dyDescent="0.3">
      <c r="A1480" s="65" t="s">
        <v>216</v>
      </c>
      <c r="B1480" s="66" t="s">
        <v>40</v>
      </c>
      <c r="C1480" s="73" t="str">
        <f t="shared" si="46"/>
        <v>Barnabas Oley CofE Primary School2023/2024</v>
      </c>
      <c r="D1480" s="85">
        <v>18</v>
      </c>
      <c r="E1480" s="85">
        <v>23</v>
      </c>
      <c r="F1480" s="85">
        <v>19</v>
      </c>
      <c r="G1480" s="85">
        <v>18</v>
      </c>
      <c r="H1480" s="85">
        <v>18</v>
      </c>
      <c r="I1480" s="85">
        <v>24</v>
      </c>
      <c r="J1480" s="85">
        <v>22</v>
      </c>
      <c r="K1480" s="85">
        <v>142</v>
      </c>
      <c r="L1480" s="151">
        <v>0</v>
      </c>
      <c r="P1480" t="e">
        <f>#REF!=A1480</f>
        <v>#REF!</v>
      </c>
      <c r="Q1480" t="e">
        <f>#REF!=B1480</f>
        <v>#REF!</v>
      </c>
      <c r="R1480" t="e">
        <f>#REF!=D1480</f>
        <v>#REF!</v>
      </c>
      <c r="S1480" t="e">
        <f>#REF!=E1480</f>
        <v>#REF!</v>
      </c>
      <c r="T1480" t="e">
        <f>#REF!=F1480</f>
        <v>#REF!</v>
      </c>
      <c r="U1480" t="e">
        <f>#REF!=G1480</f>
        <v>#REF!</v>
      </c>
      <c r="V1480" t="e">
        <f>#REF!=H1480</f>
        <v>#REF!</v>
      </c>
      <c r="W1480" t="e">
        <f>#REF!=I1480</f>
        <v>#REF!</v>
      </c>
      <c r="X1480" t="e">
        <f>#REF!=J1480</f>
        <v>#REF!</v>
      </c>
      <c r="Y1480" t="e">
        <f>#REF!=K1480</f>
        <v>#REF!</v>
      </c>
      <c r="Z1480" t="e">
        <f>#REF!=L1480</f>
        <v>#REF!</v>
      </c>
      <c r="AA1480" t="b">
        <f t="shared" si="47"/>
        <v>1</v>
      </c>
    </row>
    <row r="1481" spans="1:27" ht="17.25" customHeight="1" thickTop="1" thickBot="1" x14ac:dyDescent="0.3">
      <c r="A1481" s="67" t="s">
        <v>216</v>
      </c>
      <c r="B1481" s="68" t="s">
        <v>25</v>
      </c>
      <c r="C1481" s="73" t="str">
        <f t="shared" si="46"/>
        <v>Barnabas Oley CofE Primary School2024/2025</v>
      </c>
      <c r="D1481" s="85">
        <v>21</v>
      </c>
      <c r="E1481" s="85">
        <v>21</v>
      </c>
      <c r="F1481" s="85">
        <v>24</v>
      </c>
      <c r="G1481" s="85">
        <v>19</v>
      </c>
      <c r="H1481" s="85">
        <v>19</v>
      </c>
      <c r="I1481" s="85">
        <v>17</v>
      </c>
      <c r="J1481" s="85">
        <v>22</v>
      </c>
      <c r="K1481" s="85">
        <v>143</v>
      </c>
      <c r="L1481" s="74">
        <v>0</v>
      </c>
      <c r="P1481" t="e">
        <f>#REF!=A1481</f>
        <v>#REF!</v>
      </c>
      <c r="Q1481" t="e">
        <f>#REF!=B1481</f>
        <v>#REF!</v>
      </c>
      <c r="R1481" t="e">
        <f>#REF!=D1481</f>
        <v>#REF!</v>
      </c>
      <c r="S1481" t="e">
        <f>#REF!=E1481</f>
        <v>#REF!</v>
      </c>
      <c r="T1481" t="e">
        <f>#REF!=F1481</f>
        <v>#REF!</v>
      </c>
      <c r="U1481" t="e">
        <f>#REF!=G1481</f>
        <v>#REF!</v>
      </c>
      <c r="V1481" t="e">
        <f>#REF!=H1481</f>
        <v>#REF!</v>
      </c>
      <c r="W1481" t="e">
        <f>#REF!=I1481</f>
        <v>#REF!</v>
      </c>
      <c r="X1481" t="e">
        <f>#REF!=J1481</f>
        <v>#REF!</v>
      </c>
      <c r="Y1481" t="e">
        <f>#REF!=K1481</f>
        <v>#REF!</v>
      </c>
      <c r="Z1481" t="e">
        <f>#REF!=L1481</f>
        <v>#REF!</v>
      </c>
      <c r="AA1481" t="b">
        <f t="shared" si="47"/>
        <v>1</v>
      </c>
    </row>
    <row r="1482" spans="1:27" ht="17.25" customHeight="1" thickTop="1" thickBot="1" x14ac:dyDescent="0.3">
      <c r="A1482" s="67" t="s">
        <v>216</v>
      </c>
      <c r="B1482" s="68" t="s">
        <v>26</v>
      </c>
      <c r="C1482" s="73" t="str">
        <f t="shared" si="46"/>
        <v>Barnabas Oley CofE Primary School2025/2026</v>
      </c>
      <c r="D1482" s="85">
        <v>18</v>
      </c>
      <c r="E1482" s="85">
        <v>22</v>
      </c>
      <c r="F1482" s="85">
        <v>21</v>
      </c>
      <c r="G1482" s="85">
        <v>24</v>
      </c>
      <c r="H1482" s="85">
        <v>19</v>
      </c>
      <c r="I1482" s="85">
        <v>20</v>
      </c>
      <c r="J1482" s="85">
        <v>20</v>
      </c>
      <c r="K1482" s="85">
        <v>144</v>
      </c>
      <c r="L1482" s="75">
        <v>21</v>
      </c>
      <c r="P1482" t="e">
        <f>#REF!=A1482</f>
        <v>#REF!</v>
      </c>
      <c r="Q1482" t="e">
        <f>#REF!=B1482</f>
        <v>#REF!</v>
      </c>
      <c r="R1482" t="e">
        <f>#REF!=D1482</f>
        <v>#REF!</v>
      </c>
      <c r="S1482" t="e">
        <f>#REF!=E1482</f>
        <v>#REF!</v>
      </c>
      <c r="T1482" t="e">
        <f>#REF!=F1482</f>
        <v>#REF!</v>
      </c>
      <c r="U1482" t="e">
        <f>#REF!=G1482</f>
        <v>#REF!</v>
      </c>
      <c r="V1482" t="e">
        <f>#REF!=H1482</f>
        <v>#REF!</v>
      </c>
      <c r="W1482" t="e">
        <f>#REF!=I1482</f>
        <v>#REF!</v>
      </c>
      <c r="X1482" t="e">
        <f>#REF!=J1482</f>
        <v>#REF!</v>
      </c>
      <c r="Y1482" t="e">
        <f>#REF!=K1482</f>
        <v>#REF!</v>
      </c>
      <c r="Z1482" t="e">
        <f>#REF!=L1482</f>
        <v>#REF!</v>
      </c>
      <c r="AA1482" t="b">
        <f t="shared" si="47"/>
        <v>1</v>
      </c>
    </row>
    <row r="1483" spans="1:27" ht="17.25" customHeight="1" thickTop="1" thickBot="1" x14ac:dyDescent="0.3">
      <c r="A1483" s="86" t="s">
        <v>216</v>
      </c>
      <c r="B1483" s="69" t="s">
        <v>27</v>
      </c>
      <c r="C1483" s="73" t="str">
        <f t="shared" si="46"/>
        <v>Barnabas Oley CofE Primary School2026/2027</v>
      </c>
      <c r="D1483" s="85">
        <v>21</v>
      </c>
      <c r="E1483" s="85">
        <v>19</v>
      </c>
      <c r="F1483" s="85">
        <v>23</v>
      </c>
      <c r="G1483" s="85">
        <v>21</v>
      </c>
      <c r="H1483" s="85">
        <v>24</v>
      </c>
      <c r="I1483" s="85">
        <v>19</v>
      </c>
      <c r="J1483" s="85">
        <v>21</v>
      </c>
      <c r="K1483" s="85">
        <v>148</v>
      </c>
      <c r="L1483" s="76">
        <v>21</v>
      </c>
      <c r="P1483" t="e">
        <f>#REF!=A1483</f>
        <v>#REF!</v>
      </c>
      <c r="Q1483" t="e">
        <f>#REF!=B1483</f>
        <v>#REF!</v>
      </c>
      <c r="R1483" t="e">
        <f>#REF!=D1483</f>
        <v>#REF!</v>
      </c>
      <c r="S1483" t="e">
        <f>#REF!=E1483</f>
        <v>#REF!</v>
      </c>
      <c r="T1483" t="e">
        <f>#REF!=F1483</f>
        <v>#REF!</v>
      </c>
      <c r="U1483" t="e">
        <f>#REF!=G1483</f>
        <v>#REF!</v>
      </c>
      <c r="V1483" t="e">
        <f>#REF!=H1483</f>
        <v>#REF!</v>
      </c>
      <c r="W1483" t="e">
        <f>#REF!=I1483</f>
        <v>#REF!</v>
      </c>
      <c r="X1483" t="e">
        <f>#REF!=J1483</f>
        <v>#REF!</v>
      </c>
      <c r="Y1483" t="e">
        <f>#REF!=K1483</f>
        <v>#REF!</v>
      </c>
      <c r="Z1483" t="e">
        <f>#REF!=L1483</f>
        <v>#REF!</v>
      </c>
      <c r="AA1483" t="b">
        <f t="shared" si="47"/>
        <v>1</v>
      </c>
    </row>
    <row r="1484" spans="1:27" ht="17.25" customHeight="1" thickTop="1" thickBot="1" x14ac:dyDescent="0.3">
      <c r="A1484" s="87" t="s">
        <v>216</v>
      </c>
      <c r="B1484" s="70" t="s">
        <v>28</v>
      </c>
      <c r="C1484" s="73" t="str">
        <f t="shared" si="46"/>
        <v>Barnabas Oley CofE Primary School2027/2028</v>
      </c>
      <c r="D1484" s="85">
        <v>17</v>
      </c>
      <c r="E1484" s="85">
        <v>22</v>
      </c>
      <c r="F1484" s="85">
        <v>20</v>
      </c>
      <c r="G1484" s="85">
        <v>23</v>
      </c>
      <c r="H1484" s="85">
        <v>21</v>
      </c>
      <c r="I1484" s="85">
        <v>24</v>
      </c>
      <c r="J1484" s="85">
        <v>20</v>
      </c>
      <c r="K1484" s="85">
        <v>147</v>
      </c>
      <c r="L1484" s="76">
        <v>21</v>
      </c>
      <c r="P1484" t="e">
        <f>#REF!=A1484</f>
        <v>#REF!</v>
      </c>
      <c r="Q1484" t="e">
        <f>#REF!=B1484</f>
        <v>#REF!</v>
      </c>
      <c r="R1484" t="e">
        <f>#REF!=D1484</f>
        <v>#REF!</v>
      </c>
      <c r="S1484" t="e">
        <f>#REF!=E1484</f>
        <v>#REF!</v>
      </c>
      <c r="T1484" t="e">
        <f>#REF!=F1484</f>
        <v>#REF!</v>
      </c>
      <c r="U1484" t="e">
        <f>#REF!=G1484</f>
        <v>#REF!</v>
      </c>
      <c r="V1484" t="e">
        <f>#REF!=H1484</f>
        <v>#REF!</v>
      </c>
      <c r="W1484" t="e">
        <f>#REF!=I1484</f>
        <v>#REF!</v>
      </c>
      <c r="X1484" t="e">
        <f>#REF!=J1484</f>
        <v>#REF!</v>
      </c>
      <c r="Y1484" t="e">
        <f>#REF!=K1484</f>
        <v>#REF!</v>
      </c>
      <c r="Z1484" t="e">
        <f>#REF!=L1484</f>
        <v>#REF!</v>
      </c>
      <c r="AA1484" t="b">
        <f t="shared" si="47"/>
        <v>1</v>
      </c>
    </row>
    <row r="1485" spans="1:27" ht="17.25" customHeight="1" thickTop="1" thickBot="1" x14ac:dyDescent="0.3">
      <c r="A1485" s="87" t="s">
        <v>216</v>
      </c>
      <c r="B1485" s="70" t="s">
        <v>29</v>
      </c>
      <c r="C1485" s="73" t="str">
        <f t="shared" si="46"/>
        <v>Barnabas Oley CofE Primary School2028/2029</v>
      </c>
      <c r="D1485" s="85">
        <v>14</v>
      </c>
      <c r="E1485" s="85">
        <v>18</v>
      </c>
      <c r="F1485" s="85">
        <v>23</v>
      </c>
      <c r="G1485" s="85">
        <v>20</v>
      </c>
      <c r="H1485" s="85">
        <v>23</v>
      </c>
      <c r="I1485" s="85">
        <v>21</v>
      </c>
      <c r="J1485" s="85">
        <v>25</v>
      </c>
      <c r="K1485" s="85">
        <v>144</v>
      </c>
      <c r="L1485" s="76">
        <v>21</v>
      </c>
      <c r="P1485" t="e">
        <f>#REF!=A1485</f>
        <v>#REF!</v>
      </c>
      <c r="Q1485" t="e">
        <f>#REF!=B1485</f>
        <v>#REF!</v>
      </c>
      <c r="R1485" t="e">
        <f>#REF!=D1485</f>
        <v>#REF!</v>
      </c>
      <c r="S1485" t="e">
        <f>#REF!=E1485</f>
        <v>#REF!</v>
      </c>
      <c r="T1485" t="e">
        <f>#REF!=F1485</f>
        <v>#REF!</v>
      </c>
      <c r="U1485" t="e">
        <f>#REF!=G1485</f>
        <v>#REF!</v>
      </c>
      <c r="V1485" t="e">
        <f>#REF!=H1485</f>
        <v>#REF!</v>
      </c>
      <c r="W1485" t="e">
        <f>#REF!=I1485</f>
        <v>#REF!</v>
      </c>
      <c r="X1485" t="e">
        <f>#REF!=J1485</f>
        <v>#REF!</v>
      </c>
      <c r="Y1485" t="e">
        <f>#REF!=K1485</f>
        <v>#REF!</v>
      </c>
      <c r="Z1485" t="e">
        <f>#REF!=L1485</f>
        <v>#REF!</v>
      </c>
      <c r="AA1485" t="b">
        <f t="shared" si="47"/>
        <v>1</v>
      </c>
    </row>
    <row r="1486" spans="1:27" ht="17.25" customHeight="1" thickTop="1" thickBot="1" x14ac:dyDescent="0.3">
      <c r="A1486" s="88" t="s">
        <v>216</v>
      </c>
      <c r="B1486" s="70" t="s">
        <v>30</v>
      </c>
      <c r="C1486" s="73" t="str">
        <f t="shared" si="46"/>
        <v>Barnabas Oley CofE Primary School2029/2030</v>
      </c>
      <c r="D1486" s="85">
        <v>16</v>
      </c>
      <c r="E1486" s="85">
        <v>15</v>
      </c>
      <c r="F1486" s="85">
        <v>19</v>
      </c>
      <c r="G1486" s="85">
        <v>23</v>
      </c>
      <c r="H1486" s="85">
        <v>20</v>
      </c>
      <c r="I1486" s="85">
        <v>23</v>
      </c>
      <c r="J1486" s="85">
        <v>22</v>
      </c>
      <c r="K1486" s="85">
        <v>138</v>
      </c>
      <c r="L1486" s="76">
        <v>21</v>
      </c>
      <c r="P1486" t="e">
        <f>#REF!=A1486</f>
        <v>#REF!</v>
      </c>
      <c r="Q1486" t="e">
        <f>#REF!=B1486</f>
        <v>#REF!</v>
      </c>
      <c r="R1486" t="e">
        <f>#REF!=D1486</f>
        <v>#REF!</v>
      </c>
      <c r="S1486" t="e">
        <f>#REF!=E1486</f>
        <v>#REF!</v>
      </c>
      <c r="T1486" t="e">
        <f>#REF!=F1486</f>
        <v>#REF!</v>
      </c>
      <c r="U1486" t="e">
        <f>#REF!=G1486</f>
        <v>#REF!</v>
      </c>
      <c r="V1486" t="e">
        <f>#REF!=H1486</f>
        <v>#REF!</v>
      </c>
      <c r="W1486" t="e">
        <f>#REF!=I1486</f>
        <v>#REF!</v>
      </c>
      <c r="X1486" t="e">
        <f>#REF!=J1486</f>
        <v>#REF!</v>
      </c>
      <c r="Y1486" t="e">
        <f>#REF!=K1486</f>
        <v>#REF!</v>
      </c>
      <c r="Z1486" t="e">
        <f>#REF!=L1486</f>
        <v>#REF!</v>
      </c>
      <c r="AA1486" t="b">
        <f t="shared" si="47"/>
        <v>1</v>
      </c>
    </row>
    <row r="1487" spans="1:27" ht="17.25" customHeight="1" thickTop="1" thickBot="1" x14ac:dyDescent="0.3">
      <c r="A1487" s="89" t="s">
        <v>216</v>
      </c>
      <c r="B1487" s="107" t="s">
        <v>273</v>
      </c>
      <c r="C1487" s="73" t="str">
        <f t="shared" si="46"/>
        <v>Barnabas Oley CofE Primary School2030/2031</v>
      </c>
      <c r="D1487" s="85">
        <v>16</v>
      </c>
      <c r="E1487" s="85">
        <v>17</v>
      </c>
      <c r="F1487" s="85">
        <v>16</v>
      </c>
      <c r="G1487" s="85">
        <v>19</v>
      </c>
      <c r="H1487" s="85">
        <v>23</v>
      </c>
      <c r="I1487" s="85">
        <v>20</v>
      </c>
      <c r="J1487" s="85">
        <v>24</v>
      </c>
      <c r="K1487" s="85">
        <v>135</v>
      </c>
      <c r="L1487" s="77">
        <v>21</v>
      </c>
      <c r="P1487" t="e">
        <f>#REF!=A1487</f>
        <v>#REF!</v>
      </c>
      <c r="Q1487" t="e">
        <f>#REF!=B1487</f>
        <v>#REF!</v>
      </c>
      <c r="R1487" t="e">
        <f>#REF!=D1487</f>
        <v>#REF!</v>
      </c>
      <c r="S1487" t="e">
        <f>#REF!=E1487</f>
        <v>#REF!</v>
      </c>
      <c r="T1487" t="e">
        <f>#REF!=F1487</f>
        <v>#REF!</v>
      </c>
      <c r="U1487" t="e">
        <f>#REF!=G1487</f>
        <v>#REF!</v>
      </c>
      <c r="V1487" t="e">
        <f>#REF!=H1487</f>
        <v>#REF!</v>
      </c>
      <c r="W1487" t="e">
        <f>#REF!=I1487</f>
        <v>#REF!</v>
      </c>
      <c r="X1487" t="e">
        <f>#REF!=J1487</f>
        <v>#REF!</v>
      </c>
      <c r="Y1487" t="e">
        <f>#REF!=K1487</f>
        <v>#REF!</v>
      </c>
      <c r="Z1487" t="e">
        <f>#REF!=L1487</f>
        <v>#REF!</v>
      </c>
      <c r="AA1487" t="b">
        <f t="shared" si="47"/>
        <v>1</v>
      </c>
    </row>
    <row r="1488" spans="1:27" ht="17.25" customHeight="1" thickTop="1" thickBot="1" x14ac:dyDescent="0.3">
      <c r="A1488" s="90" t="s">
        <v>217</v>
      </c>
      <c r="B1488" s="109" t="s">
        <v>39</v>
      </c>
      <c r="C1488" s="73" t="str">
        <f t="shared" si="46"/>
        <v>The Newton Community Primary School2022/2023</v>
      </c>
      <c r="D1488" s="85">
        <v>10</v>
      </c>
      <c r="E1488" s="85">
        <v>7</v>
      </c>
      <c r="F1488" s="85">
        <v>9</v>
      </c>
      <c r="G1488" s="85">
        <v>7</v>
      </c>
      <c r="H1488" s="85">
        <v>5</v>
      </c>
      <c r="I1488" s="85">
        <v>9</v>
      </c>
      <c r="J1488" s="85">
        <v>14</v>
      </c>
      <c r="K1488" s="85">
        <v>61</v>
      </c>
      <c r="L1488" s="152">
        <v>0</v>
      </c>
      <c r="P1488" t="e">
        <f>#REF!=A1488</f>
        <v>#REF!</v>
      </c>
      <c r="Q1488" t="e">
        <f>#REF!=B1488</f>
        <v>#REF!</v>
      </c>
      <c r="R1488" t="e">
        <f>#REF!=D1488</f>
        <v>#REF!</v>
      </c>
      <c r="S1488" t="e">
        <f>#REF!=E1488</f>
        <v>#REF!</v>
      </c>
      <c r="T1488" t="e">
        <f>#REF!=F1488</f>
        <v>#REF!</v>
      </c>
      <c r="U1488" t="e">
        <f>#REF!=G1488</f>
        <v>#REF!</v>
      </c>
      <c r="V1488" t="e">
        <f>#REF!=H1488</f>
        <v>#REF!</v>
      </c>
      <c r="W1488" t="e">
        <f>#REF!=I1488</f>
        <v>#REF!</v>
      </c>
      <c r="X1488" t="e">
        <f>#REF!=J1488</f>
        <v>#REF!</v>
      </c>
      <c r="Y1488" t="e">
        <f>#REF!=K1488</f>
        <v>#REF!</v>
      </c>
      <c r="Z1488" t="e">
        <f>#REF!=L1488</f>
        <v>#REF!</v>
      </c>
      <c r="AA1488" t="b">
        <f t="shared" si="47"/>
        <v>1</v>
      </c>
    </row>
    <row r="1489" spans="1:27" ht="17.25" customHeight="1" thickTop="1" thickBot="1" x14ac:dyDescent="0.3">
      <c r="A1489" s="65" t="s">
        <v>217</v>
      </c>
      <c r="B1489" s="66" t="s">
        <v>40</v>
      </c>
      <c r="C1489" s="73" t="str">
        <f t="shared" si="46"/>
        <v>The Newton Community Primary School2023/2024</v>
      </c>
      <c r="D1489" s="85">
        <v>8</v>
      </c>
      <c r="E1489" s="85">
        <v>11</v>
      </c>
      <c r="F1489" s="85">
        <v>7</v>
      </c>
      <c r="G1489" s="85">
        <v>8</v>
      </c>
      <c r="H1489" s="85">
        <v>5</v>
      </c>
      <c r="I1489" s="85">
        <v>5</v>
      </c>
      <c r="J1489" s="85">
        <v>8</v>
      </c>
      <c r="K1489" s="85">
        <v>52</v>
      </c>
      <c r="L1489" s="151">
        <v>0</v>
      </c>
      <c r="P1489" t="e">
        <f>#REF!=A1489</f>
        <v>#REF!</v>
      </c>
      <c r="Q1489" t="e">
        <f>#REF!=B1489</f>
        <v>#REF!</v>
      </c>
      <c r="R1489" t="e">
        <f>#REF!=D1489</f>
        <v>#REF!</v>
      </c>
      <c r="S1489" t="e">
        <f>#REF!=E1489</f>
        <v>#REF!</v>
      </c>
      <c r="T1489" t="e">
        <f>#REF!=F1489</f>
        <v>#REF!</v>
      </c>
      <c r="U1489" t="e">
        <f>#REF!=G1489</f>
        <v>#REF!</v>
      </c>
      <c r="V1489" t="e">
        <f>#REF!=H1489</f>
        <v>#REF!</v>
      </c>
      <c r="W1489" t="e">
        <f>#REF!=I1489</f>
        <v>#REF!</v>
      </c>
      <c r="X1489" t="e">
        <f>#REF!=J1489</f>
        <v>#REF!</v>
      </c>
      <c r="Y1489" t="e">
        <f>#REF!=K1489</f>
        <v>#REF!</v>
      </c>
      <c r="Z1489" t="e">
        <f>#REF!=L1489</f>
        <v>#REF!</v>
      </c>
      <c r="AA1489" t="b">
        <f t="shared" si="47"/>
        <v>1</v>
      </c>
    </row>
    <row r="1490" spans="1:27" ht="17.25" customHeight="1" thickTop="1" thickBot="1" x14ac:dyDescent="0.3">
      <c r="A1490" s="67" t="s">
        <v>217</v>
      </c>
      <c r="B1490" s="68" t="s">
        <v>25</v>
      </c>
      <c r="C1490" s="73" t="str">
        <f t="shared" si="46"/>
        <v>The Newton Community Primary School2024/2025</v>
      </c>
      <c r="D1490" s="85">
        <v>8</v>
      </c>
      <c r="E1490" s="85">
        <v>7</v>
      </c>
      <c r="F1490" s="85">
        <v>9</v>
      </c>
      <c r="G1490" s="85">
        <v>7</v>
      </c>
      <c r="H1490" s="85">
        <v>9</v>
      </c>
      <c r="I1490" s="85">
        <v>4</v>
      </c>
      <c r="J1490" s="85">
        <v>8</v>
      </c>
      <c r="K1490" s="85">
        <v>52</v>
      </c>
      <c r="L1490" s="74">
        <v>0</v>
      </c>
      <c r="P1490" t="e">
        <f>#REF!=A1490</f>
        <v>#REF!</v>
      </c>
      <c r="Q1490" t="e">
        <f>#REF!=B1490</f>
        <v>#REF!</v>
      </c>
      <c r="R1490" t="e">
        <f>#REF!=D1490</f>
        <v>#REF!</v>
      </c>
      <c r="S1490" t="e">
        <f>#REF!=E1490</f>
        <v>#REF!</v>
      </c>
      <c r="T1490" t="e">
        <f>#REF!=F1490</f>
        <v>#REF!</v>
      </c>
      <c r="U1490" t="e">
        <f>#REF!=G1490</f>
        <v>#REF!</v>
      </c>
      <c r="V1490" t="e">
        <f>#REF!=H1490</f>
        <v>#REF!</v>
      </c>
      <c r="W1490" t="e">
        <f>#REF!=I1490</f>
        <v>#REF!</v>
      </c>
      <c r="X1490" t="e">
        <f>#REF!=J1490</f>
        <v>#REF!</v>
      </c>
      <c r="Y1490" t="e">
        <f>#REF!=K1490</f>
        <v>#REF!</v>
      </c>
      <c r="Z1490" t="e">
        <f>#REF!=L1490</f>
        <v>#REF!</v>
      </c>
      <c r="AA1490" t="b">
        <f t="shared" si="47"/>
        <v>1</v>
      </c>
    </row>
    <row r="1491" spans="1:27" ht="17.25" customHeight="1" thickTop="1" thickBot="1" x14ac:dyDescent="0.3">
      <c r="A1491" s="67" t="s">
        <v>217</v>
      </c>
      <c r="B1491" s="68" t="s">
        <v>26</v>
      </c>
      <c r="C1491" s="73" t="str">
        <f t="shared" si="46"/>
        <v>The Newton Community Primary School2025/2026</v>
      </c>
      <c r="D1491" s="85">
        <v>7</v>
      </c>
      <c r="E1491" s="85">
        <v>7</v>
      </c>
      <c r="F1491" s="85">
        <v>8</v>
      </c>
      <c r="G1491" s="85">
        <v>6</v>
      </c>
      <c r="H1491" s="85">
        <v>9</v>
      </c>
      <c r="I1491" s="85">
        <v>9</v>
      </c>
      <c r="J1491" s="85">
        <v>8</v>
      </c>
      <c r="K1491" s="85">
        <v>54</v>
      </c>
      <c r="L1491" s="75">
        <v>15</v>
      </c>
      <c r="P1491" t="e">
        <f>#REF!=A1491</f>
        <v>#REF!</v>
      </c>
      <c r="Q1491" t="e">
        <f>#REF!=B1491</f>
        <v>#REF!</v>
      </c>
      <c r="R1491" t="e">
        <f>#REF!=D1491</f>
        <v>#REF!</v>
      </c>
      <c r="S1491" t="e">
        <f>#REF!=E1491</f>
        <v>#REF!</v>
      </c>
      <c r="T1491" t="e">
        <f>#REF!=F1491</f>
        <v>#REF!</v>
      </c>
      <c r="U1491" t="e">
        <f>#REF!=G1491</f>
        <v>#REF!</v>
      </c>
      <c r="V1491" t="e">
        <f>#REF!=H1491</f>
        <v>#REF!</v>
      </c>
      <c r="W1491" t="e">
        <f>#REF!=I1491</f>
        <v>#REF!</v>
      </c>
      <c r="X1491" t="e">
        <f>#REF!=J1491</f>
        <v>#REF!</v>
      </c>
      <c r="Y1491" t="e">
        <f>#REF!=K1491</f>
        <v>#REF!</v>
      </c>
      <c r="Z1491" t="e">
        <f>#REF!=L1491</f>
        <v>#REF!</v>
      </c>
      <c r="AA1491" t="b">
        <f t="shared" si="47"/>
        <v>1</v>
      </c>
    </row>
    <row r="1492" spans="1:27" ht="17.25" customHeight="1" thickTop="1" thickBot="1" x14ac:dyDescent="0.3">
      <c r="A1492" s="86" t="s">
        <v>217</v>
      </c>
      <c r="B1492" s="69" t="s">
        <v>27</v>
      </c>
      <c r="C1492" s="73" t="str">
        <f t="shared" si="46"/>
        <v>The Newton Community Primary School2026/2027</v>
      </c>
      <c r="D1492" s="85">
        <v>7</v>
      </c>
      <c r="E1492" s="85">
        <v>6</v>
      </c>
      <c r="F1492" s="85">
        <v>7</v>
      </c>
      <c r="G1492" s="85">
        <v>6</v>
      </c>
      <c r="H1492" s="85">
        <v>7</v>
      </c>
      <c r="I1492" s="85">
        <v>9</v>
      </c>
      <c r="J1492" s="85">
        <v>12</v>
      </c>
      <c r="K1492" s="85">
        <v>54</v>
      </c>
      <c r="L1492" s="76">
        <v>15</v>
      </c>
      <c r="P1492" t="e">
        <f>#REF!=A1492</f>
        <v>#REF!</v>
      </c>
      <c r="Q1492" t="e">
        <f>#REF!=B1492</f>
        <v>#REF!</v>
      </c>
      <c r="R1492" t="e">
        <f>#REF!=D1492</f>
        <v>#REF!</v>
      </c>
      <c r="S1492" t="e">
        <f>#REF!=E1492</f>
        <v>#REF!</v>
      </c>
      <c r="T1492" t="e">
        <f>#REF!=F1492</f>
        <v>#REF!</v>
      </c>
      <c r="U1492" t="e">
        <f>#REF!=G1492</f>
        <v>#REF!</v>
      </c>
      <c r="V1492" t="e">
        <f>#REF!=H1492</f>
        <v>#REF!</v>
      </c>
      <c r="W1492" t="e">
        <f>#REF!=I1492</f>
        <v>#REF!</v>
      </c>
      <c r="X1492" t="e">
        <f>#REF!=J1492</f>
        <v>#REF!</v>
      </c>
      <c r="Y1492" t="e">
        <f>#REF!=K1492</f>
        <v>#REF!</v>
      </c>
      <c r="Z1492" t="e">
        <f>#REF!=L1492</f>
        <v>#REF!</v>
      </c>
      <c r="AA1492" t="b">
        <f t="shared" si="47"/>
        <v>1</v>
      </c>
    </row>
    <row r="1493" spans="1:27" ht="17.25" customHeight="1" thickTop="1" thickBot="1" x14ac:dyDescent="0.3">
      <c r="A1493" s="87" t="s">
        <v>217</v>
      </c>
      <c r="B1493" s="70" t="s">
        <v>28</v>
      </c>
      <c r="C1493" s="73" t="str">
        <f t="shared" si="46"/>
        <v>The Newton Community Primary School2027/2028</v>
      </c>
      <c r="D1493" s="85">
        <v>8</v>
      </c>
      <c r="E1493" s="85">
        <v>6</v>
      </c>
      <c r="F1493" s="85">
        <v>6</v>
      </c>
      <c r="G1493" s="85">
        <v>5</v>
      </c>
      <c r="H1493" s="85">
        <v>7</v>
      </c>
      <c r="I1493" s="85">
        <v>7</v>
      </c>
      <c r="J1493" s="85">
        <v>12</v>
      </c>
      <c r="K1493" s="85">
        <v>51</v>
      </c>
      <c r="L1493" s="76">
        <v>15</v>
      </c>
      <c r="P1493" t="e">
        <f>#REF!=A1493</f>
        <v>#REF!</v>
      </c>
      <c r="Q1493" t="e">
        <f>#REF!=B1493</f>
        <v>#REF!</v>
      </c>
      <c r="R1493" t="e">
        <f>#REF!=D1493</f>
        <v>#REF!</v>
      </c>
      <c r="S1493" t="e">
        <f>#REF!=E1493</f>
        <v>#REF!</v>
      </c>
      <c r="T1493" t="e">
        <f>#REF!=F1493</f>
        <v>#REF!</v>
      </c>
      <c r="U1493" t="e">
        <f>#REF!=G1493</f>
        <v>#REF!</v>
      </c>
      <c r="V1493" t="e">
        <f>#REF!=H1493</f>
        <v>#REF!</v>
      </c>
      <c r="W1493" t="e">
        <f>#REF!=I1493</f>
        <v>#REF!</v>
      </c>
      <c r="X1493" t="e">
        <f>#REF!=J1493</f>
        <v>#REF!</v>
      </c>
      <c r="Y1493" t="e">
        <f>#REF!=K1493</f>
        <v>#REF!</v>
      </c>
      <c r="Z1493" t="e">
        <f>#REF!=L1493</f>
        <v>#REF!</v>
      </c>
      <c r="AA1493" t="b">
        <f t="shared" si="47"/>
        <v>1</v>
      </c>
    </row>
    <row r="1494" spans="1:27" ht="17.25" customHeight="1" thickTop="1" thickBot="1" x14ac:dyDescent="0.3">
      <c r="A1494" s="87" t="s">
        <v>217</v>
      </c>
      <c r="B1494" s="70" t="s">
        <v>29</v>
      </c>
      <c r="C1494" s="73" t="str">
        <f t="shared" si="46"/>
        <v>The Newton Community Primary School2028/2029</v>
      </c>
      <c r="D1494" s="85">
        <v>5</v>
      </c>
      <c r="E1494" s="85">
        <v>7</v>
      </c>
      <c r="F1494" s="85">
        <v>6</v>
      </c>
      <c r="G1494" s="85">
        <v>4</v>
      </c>
      <c r="H1494" s="85">
        <v>6</v>
      </c>
      <c r="I1494" s="85">
        <v>7</v>
      </c>
      <c r="J1494" s="85">
        <v>10</v>
      </c>
      <c r="K1494" s="85">
        <v>45</v>
      </c>
      <c r="L1494" s="76">
        <v>15</v>
      </c>
      <c r="P1494" t="e">
        <f>#REF!=A1494</f>
        <v>#REF!</v>
      </c>
      <c r="Q1494" t="e">
        <f>#REF!=B1494</f>
        <v>#REF!</v>
      </c>
      <c r="R1494" t="e">
        <f>#REF!=D1494</f>
        <v>#REF!</v>
      </c>
      <c r="S1494" t="e">
        <f>#REF!=E1494</f>
        <v>#REF!</v>
      </c>
      <c r="T1494" t="e">
        <f>#REF!=F1494</f>
        <v>#REF!</v>
      </c>
      <c r="U1494" t="e">
        <f>#REF!=G1494</f>
        <v>#REF!</v>
      </c>
      <c r="V1494" t="e">
        <f>#REF!=H1494</f>
        <v>#REF!</v>
      </c>
      <c r="W1494" t="e">
        <f>#REF!=I1494</f>
        <v>#REF!</v>
      </c>
      <c r="X1494" t="e">
        <f>#REF!=J1494</f>
        <v>#REF!</v>
      </c>
      <c r="Y1494" t="e">
        <f>#REF!=K1494</f>
        <v>#REF!</v>
      </c>
      <c r="Z1494" t="e">
        <f>#REF!=L1494</f>
        <v>#REF!</v>
      </c>
      <c r="AA1494" t="b">
        <f t="shared" si="47"/>
        <v>1</v>
      </c>
    </row>
    <row r="1495" spans="1:27" ht="17.25" customHeight="1" thickTop="1" thickBot="1" x14ac:dyDescent="0.3">
      <c r="A1495" s="88" t="s">
        <v>217</v>
      </c>
      <c r="B1495" s="70" t="s">
        <v>30</v>
      </c>
      <c r="C1495" s="73" t="str">
        <f t="shared" si="46"/>
        <v>The Newton Community Primary School2029/2030</v>
      </c>
      <c r="D1495" s="85">
        <v>7</v>
      </c>
      <c r="E1495" s="85">
        <v>4</v>
      </c>
      <c r="F1495" s="85">
        <v>7</v>
      </c>
      <c r="G1495" s="85">
        <v>4</v>
      </c>
      <c r="H1495" s="85">
        <v>5</v>
      </c>
      <c r="I1495" s="85">
        <v>6</v>
      </c>
      <c r="J1495" s="85">
        <v>10</v>
      </c>
      <c r="K1495" s="85">
        <v>43</v>
      </c>
      <c r="L1495" s="76">
        <v>15</v>
      </c>
      <c r="P1495" t="e">
        <f>#REF!=A1495</f>
        <v>#REF!</v>
      </c>
      <c r="Q1495" t="e">
        <f>#REF!=B1495</f>
        <v>#REF!</v>
      </c>
      <c r="R1495" t="e">
        <f>#REF!=D1495</f>
        <v>#REF!</v>
      </c>
      <c r="S1495" t="e">
        <f>#REF!=E1495</f>
        <v>#REF!</v>
      </c>
      <c r="T1495" t="e">
        <f>#REF!=F1495</f>
        <v>#REF!</v>
      </c>
      <c r="U1495" t="e">
        <f>#REF!=G1495</f>
        <v>#REF!</v>
      </c>
      <c r="V1495" t="e">
        <f>#REF!=H1495</f>
        <v>#REF!</v>
      </c>
      <c r="W1495" t="e">
        <f>#REF!=I1495</f>
        <v>#REF!</v>
      </c>
      <c r="X1495" t="e">
        <f>#REF!=J1495</f>
        <v>#REF!</v>
      </c>
      <c r="Y1495" t="e">
        <f>#REF!=K1495</f>
        <v>#REF!</v>
      </c>
      <c r="Z1495" t="e">
        <f>#REF!=L1495</f>
        <v>#REF!</v>
      </c>
      <c r="AA1495" t="b">
        <f t="shared" si="47"/>
        <v>1</v>
      </c>
    </row>
    <row r="1496" spans="1:27" ht="17.25" customHeight="1" thickTop="1" thickBot="1" x14ac:dyDescent="0.3">
      <c r="A1496" s="89" t="s">
        <v>217</v>
      </c>
      <c r="B1496" s="107" t="s">
        <v>273</v>
      </c>
      <c r="C1496" s="73" t="str">
        <f t="shared" si="46"/>
        <v>The Newton Community Primary School2030/2031</v>
      </c>
      <c r="D1496" s="85">
        <v>6</v>
      </c>
      <c r="E1496" s="85">
        <v>6</v>
      </c>
      <c r="F1496" s="85">
        <v>4</v>
      </c>
      <c r="G1496" s="85">
        <v>5</v>
      </c>
      <c r="H1496" s="85">
        <v>5</v>
      </c>
      <c r="I1496" s="85">
        <v>5</v>
      </c>
      <c r="J1496" s="85">
        <v>9</v>
      </c>
      <c r="K1496" s="85">
        <v>40</v>
      </c>
      <c r="L1496" s="77">
        <v>15</v>
      </c>
      <c r="P1496" t="e">
        <f>#REF!=A1496</f>
        <v>#REF!</v>
      </c>
      <c r="Q1496" t="e">
        <f>#REF!=B1496</f>
        <v>#REF!</v>
      </c>
      <c r="R1496" t="e">
        <f>#REF!=D1496</f>
        <v>#REF!</v>
      </c>
      <c r="S1496" t="e">
        <f>#REF!=E1496</f>
        <v>#REF!</v>
      </c>
      <c r="T1496" t="e">
        <f>#REF!=F1496</f>
        <v>#REF!</v>
      </c>
      <c r="U1496" t="e">
        <f>#REF!=G1496</f>
        <v>#REF!</v>
      </c>
      <c r="V1496" t="e">
        <f>#REF!=H1496</f>
        <v>#REF!</v>
      </c>
      <c r="W1496" t="e">
        <f>#REF!=I1496</f>
        <v>#REF!</v>
      </c>
      <c r="X1496" t="e">
        <f>#REF!=J1496</f>
        <v>#REF!</v>
      </c>
      <c r="Y1496" t="e">
        <f>#REF!=K1496</f>
        <v>#REF!</v>
      </c>
      <c r="Z1496" t="e">
        <f>#REF!=L1496</f>
        <v>#REF!</v>
      </c>
      <c r="AA1496" t="b">
        <f t="shared" si="47"/>
        <v>1</v>
      </c>
    </row>
    <row r="1497" spans="1:27" ht="17.25" customHeight="1" thickTop="1" thickBot="1" x14ac:dyDescent="0.3">
      <c r="A1497" s="90" t="s">
        <v>218</v>
      </c>
      <c r="B1497" s="109" t="s">
        <v>39</v>
      </c>
      <c r="C1497" s="73" t="str">
        <f t="shared" si="46"/>
        <v>Great Paxton CofE Primary School2022/2023</v>
      </c>
      <c r="D1497" s="85">
        <v>13</v>
      </c>
      <c r="E1497" s="85">
        <v>16</v>
      </c>
      <c r="F1497" s="85">
        <v>15</v>
      </c>
      <c r="G1497" s="85">
        <v>16</v>
      </c>
      <c r="H1497" s="85">
        <v>16</v>
      </c>
      <c r="I1497" s="85">
        <v>16</v>
      </c>
      <c r="J1497" s="85">
        <v>17</v>
      </c>
      <c r="K1497" s="85">
        <v>109</v>
      </c>
      <c r="L1497" s="152">
        <v>0</v>
      </c>
      <c r="P1497" t="e">
        <f>#REF!=A1497</f>
        <v>#REF!</v>
      </c>
      <c r="Q1497" t="e">
        <f>#REF!=B1497</f>
        <v>#REF!</v>
      </c>
      <c r="R1497" t="e">
        <f>#REF!=D1497</f>
        <v>#REF!</v>
      </c>
      <c r="S1497" t="e">
        <f>#REF!=E1497</f>
        <v>#REF!</v>
      </c>
      <c r="T1497" t="e">
        <f>#REF!=F1497</f>
        <v>#REF!</v>
      </c>
      <c r="U1497" t="e">
        <f>#REF!=G1497</f>
        <v>#REF!</v>
      </c>
      <c r="V1497" t="e">
        <f>#REF!=H1497</f>
        <v>#REF!</v>
      </c>
      <c r="W1497" t="e">
        <f>#REF!=I1497</f>
        <v>#REF!</v>
      </c>
      <c r="X1497" t="e">
        <f>#REF!=J1497</f>
        <v>#REF!</v>
      </c>
      <c r="Y1497" t="e">
        <f>#REF!=K1497</f>
        <v>#REF!</v>
      </c>
      <c r="Z1497" t="e">
        <f>#REF!=L1497</f>
        <v>#REF!</v>
      </c>
      <c r="AA1497" t="b">
        <f t="shared" si="47"/>
        <v>1</v>
      </c>
    </row>
    <row r="1498" spans="1:27" ht="17.25" customHeight="1" thickTop="1" thickBot="1" x14ac:dyDescent="0.3">
      <c r="A1498" s="65" t="s">
        <v>218</v>
      </c>
      <c r="B1498" s="66" t="s">
        <v>40</v>
      </c>
      <c r="C1498" s="73" t="str">
        <f t="shared" si="46"/>
        <v>Great Paxton CofE Primary School2023/2024</v>
      </c>
      <c r="D1498" s="85">
        <v>10</v>
      </c>
      <c r="E1498" s="85">
        <v>12</v>
      </c>
      <c r="F1498" s="85">
        <v>15</v>
      </c>
      <c r="G1498" s="85">
        <v>15</v>
      </c>
      <c r="H1498" s="85">
        <v>15</v>
      </c>
      <c r="I1498" s="85">
        <v>17</v>
      </c>
      <c r="J1498" s="85">
        <v>15</v>
      </c>
      <c r="K1498" s="85">
        <v>99</v>
      </c>
      <c r="L1498" s="151">
        <v>0</v>
      </c>
      <c r="P1498" t="e">
        <f>#REF!=A1498</f>
        <v>#REF!</v>
      </c>
      <c r="Q1498" t="e">
        <f>#REF!=B1498</f>
        <v>#REF!</v>
      </c>
      <c r="R1498" t="e">
        <f>#REF!=D1498</f>
        <v>#REF!</v>
      </c>
      <c r="S1498" t="e">
        <f>#REF!=E1498</f>
        <v>#REF!</v>
      </c>
      <c r="T1498" t="e">
        <f>#REF!=F1498</f>
        <v>#REF!</v>
      </c>
      <c r="U1498" t="e">
        <f>#REF!=G1498</f>
        <v>#REF!</v>
      </c>
      <c r="V1498" t="e">
        <f>#REF!=H1498</f>
        <v>#REF!</v>
      </c>
      <c r="W1498" t="e">
        <f>#REF!=I1498</f>
        <v>#REF!</v>
      </c>
      <c r="X1498" t="e">
        <f>#REF!=J1498</f>
        <v>#REF!</v>
      </c>
      <c r="Y1498" t="e">
        <f>#REF!=K1498</f>
        <v>#REF!</v>
      </c>
      <c r="Z1498" t="e">
        <f>#REF!=L1498</f>
        <v>#REF!</v>
      </c>
      <c r="AA1498" t="b">
        <f t="shared" si="47"/>
        <v>1</v>
      </c>
    </row>
    <row r="1499" spans="1:27" ht="17.25" customHeight="1" thickTop="1" thickBot="1" x14ac:dyDescent="0.3">
      <c r="A1499" s="67" t="s">
        <v>218</v>
      </c>
      <c r="B1499" s="68" t="s">
        <v>25</v>
      </c>
      <c r="C1499" s="73" t="str">
        <f t="shared" si="46"/>
        <v>Great Paxton CofE Primary School2024/2025</v>
      </c>
      <c r="D1499" s="85">
        <v>6</v>
      </c>
      <c r="E1499" s="85">
        <v>11</v>
      </c>
      <c r="F1499" s="85">
        <v>12</v>
      </c>
      <c r="G1499" s="85">
        <v>13</v>
      </c>
      <c r="H1499" s="85">
        <v>15</v>
      </c>
      <c r="I1499" s="85">
        <v>14</v>
      </c>
      <c r="J1499" s="85">
        <v>17</v>
      </c>
      <c r="K1499" s="85">
        <v>88</v>
      </c>
      <c r="L1499" s="74">
        <v>0</v>
      </c>
      <c r="P1499" t="e">
        <f>#REF!=A1499</f>
        <v>#REF!</v>
      </c>
      <c r="Q1499" t="e">
        <f>#REF!=B1499</f>
        <v>#REF!</v>
      </c>
      <c r="R1499" t="e">
        <f>#REF!=D1499</f>
        <v>#REF!</v>
      </c>
      <c r="S1499" t="e">
        <f>#REF!=E1499</f>
        <v>#REF!</v>
      </c>
      <c r="T1499" t="e">
        <f>#REF!=F1499</f>
        <v>#REF!</v>
      </c>
      <c r="U1499" t="e">
        <f>#REF!=G1499</f>
        <v>#REF!</v>
      </c>
      <c r="V1499" t="e">
        <f>#REF!=H1499</f>
        <v>#REF!</v>
      </c>
      <c r="W1499" t="e">
        <f>#REF!=I1499</f>
        <v>#REF!</v>
      </c>
      <c r="X1499" t="e">
        <f>#REF!=J1499</f>
        <v>#REF!</v>
      </c>
      <c r="Y1499" t="e">
        <f>#REF!=K1499</f>
        <v>#REF!</v>
      </c>
      <c r="Z1499" t="e">
        <f>#REF!=L1499</f>
        <v>#REF!</v>
      </c>
      <c r="AA1499" t="b">
        <f t="shared" si="47"/>
        <v>1</v>
      </c>
    </row>
    <row r="1500" spans="1:27" ht="17.25" customHeight="1" thickTop="1" thickBot="1" x14ac:dyDescent="0.3">
      <c r="A1500" s="67" t="s">
        <v>218</v>
      </c>
      <c r="B1500" s="68" t="s">
        <v>26</v>
      </c>
      <c r="C1500" s="73" t="str">
        <f t="shared" si="46"/>
        <v>Great Paxton CofE Primary School2025/2026</v>
      </c>
      <c r="D1500" s="85">
        <v>10</v>
      </c>
      <c r="E1500" s="85">
        <v>7</v>
      </c>
      <c r="F1500" s="85">
        <v>8</v>
      </c>
      <c r="G1500" s="85">
        <v>11</v>
      </c>
      <c r="H1500" s="85">
        <v>14</v>
      </c>
      <c r="I1500" s="85">
        <v>13</v>
      </c>
      <c r="J1500" s="85">
        <v>10</v>
      </c>
      <c r="K1500" s="85">
        <v>73</v>
      </c>
      <c r="L1500" s="75">
        <v>17</v>
      </c>
      <c r="P1500" t="e">
        <f>#REF!=A1500</f>
        <v>#REF!</v>
      </c>
      <c r="Q1500" t="e">
        <f>#REF!=B1500</f>
        <v>#REF!</v>
      </c>
      <c r="R1500" t="e">
        <f>#REF!=D1500</f>
        <v>#REF!</v>
      </c>
      <c r="S1500" t="e">
        <f>#REF!=E1500</f>
        <v>#REF!</v>
      </c>
      <c r="T1500" t="e">
        <f>#REF!=F1500</f>
        <v>#REF!</v>
      </c>
      <c r="U1500" t="e">
        <f>#REF!=G1500</f>
        <v>#REF!</v>
      </c>
      <c r="V1500" t="e">
        <f>#REF!=H1500</f>
        <v>#REF!</v>
      </c>
      <c r="W1500" t="e">
        <f>#REF!=I1500</f>
        <v>#REF!</v>
      </c>
      <c r="X1500" t="e">
        <f>#REF!=J1500</f>
        <v>#REF!</v>
      </c>
      <c r="Y1500" t="e">
        <f>#REF!=K1500</f>
        <v>#REF!</v>
      </c>
      <c r="Z1500" t="e">
        <f>#REF!=L1500</f>
        <v>#REF!</v>
      </c>
      <c r="AA1500" t="b">
        <f t="shared" si="47"/>
        <v>1</v>
      </c>
    </row>
    <row r="1501" spans="1:27" ht="17.25" customHeight="1" thickTop="1" thickBot="1" x14ac:dyDescent="0.3">
      <c r="A1501" s="86" t="s">
        <v>218</v>
      </c>
      <c r="B1501" s="69" t="s">
        <v>27</v>
      </c>
      <c r="C1501" s="73" t="str">
        <f t="shared" si="46"/>
        <v>Great Paxton CofE Primary School2026/2027</v>
      </c>
      <c r="D1501" s="85">
        <v>7</v>
      </c>
      <c r="E1501" s="85">
        <v>10</v>
      </c>
      <c r="F1501" s="85">
        <v>7</v>
      </c>
      <c r="G1501" s="85">
        <v>8</v>
      </c>
      <c r="H1501" s="85">
        <v>11</v>
      </c>
      <c r="I1501" s="85">
        <v>14</v>
      </c>
      <c r="J1501" s="85">
        <v>13</v>
      </c>
      <c r="K1501" s="85">
        <v>70</v>
      </c>
      <c r="L1501" s="76">
        <v>17</v>
      </c>
      <c r="P1501" t="e">
        <f>#REF!=A1501</f>
        <v>#REF!</v>
      </c>
      <c r="Q1501" t="e">
        <f>#REF!=B1501</f>
        <v>#REF!</v>
      </c>
      <c r="R1501" t="e">
        <f>#REF!=D1501</f>
        <v>#REF!</v>
      </c>
      <c r="S1501" t="e">
        <f>#REF!=E1501</f>
        <v>#REF!</v>
      </c>
      <c r="T1501" t="e">
        <f>#REF!=F1501</f>
        <v>#REF!</v>
      </c>
      <c r="U1501" t="e">
        <f>#REF!=G1501</f>
        <v>#REF!</v>
      </c>
      <c r="V1501" t="e">
        <f>#REF!=H1501</f>
        <v>#REF!</v>
      </c>
      <c r="W1501" t="e">
        <f>#REF!=I1501</f>
        <v>#REF!</v>
      </c>
      <c r="X1501" t="e">
        <f>#REF!=J1501</f>
        <v>#REF!</v>
      </c>
      <c r="Y1501" t="e">
        <f>#REF!=K1501</f>
        <v>#REF!</v>
      </c>
      <c r="Z1501" t="e">
        <f>#REF!=L1501</f>
        <v>#REF!</v>
      </c>
      <c r="AA1501" t="b">
        <f t="shared" si="47"/>
        <v>1</v>
      </c>
    </row>
    <row r="1502" spans="1:27" ht="17.25" customHeight="1" thickTop="1" thickBot="1" x14ac:dyDescent="0.3">
      <c r="A1502" s="87" t="s">
        <v>218</v>
      </c>
      <c r="B1502" s="70" t="s">
        <v>28</v>
      </c>
      <c r="C1502" s="73" t="str">
        <f t="shared" si="46"/>
        <v>Great Paxton CofE Primary School2027/2028</v>
      </c>
      <c r="D1502" s="85">
        <v>5</v>
      </c>
      <c r="E1502" s="85">
        <v>7</v>
      </c>
      <c r="F1502" s="85">
        <v>10</v>
      </c>
      <c r="G1502" s="85">
        <v>7</v>
      </c>
      <c r="H1502" s="85">
        <v>8</v>
      </c>
      <c r="I1502" s="85">
        <v>11</v>
      </c>
      <c r="J1502" s="85">
        <v>14</v>
      </c>
      <c r="K1502" s="85">
        <v>62</v>
      </c>
      <c r="L1502" s="76">
        <v>17</v>
      </c>
      <c r="P1502" t="e">
        <f>#REF!=A1502</f>
        <v>#REF!</v>
      </c>
      <c r="Q1502" t="e">
        <f>#REF!=B1502</f>
        <v>#REF!</v>
      </c>
      <c r="R1502" t="e">
        <f>#REF!=D1502</f>
        <v>#REF!</v>
      </c>
      <c r="S1502" t="e">
        <f>#REF!=E1502</f>
        <v>#REF!</v>
      </c>
      <c r="T1502" t="e">
        <f>#REF!=F1502</f>
        <v>#REF!</v>
      </c>
      <c r="U1502" t="e">
        <f>#REF!=G1502</f>
        <v>#REF!</v>
      </c>
      <c r="V1502" t="e">
        <f>#REF!=H1502</f>
        <v>#REF!</v>
      </c>
      <c r="W1502" t="e">
        <f>#REF!=I1502</f>
        <v>#REF!</v>
      </c>
      <c r="X1502" t="e">
        <f>#REF!=J1502</f>
        <v>#REF!</v>
      </c>
      <c r="Y1502" t="e">
        <f>#REF!=K1502</f>
        <v>#REF!</v>
      </c>
      <c r="Z1502" t="e">
        <f>#REF!=L1502</f>
        <v>#REF!</v>
      </c>
      <c r="AA1502" t="b">
        <f t="shared" si="47"/>
        <v>1</v>
      </c>
    </row>
    <row r="1503" spans="1:27" ht="17.25" customHeight="1" thickTop="1" thickBot="1" x14ac:dyDescent="0.3">
      <c r="A1503" s="87" t="s">
        <v>218</v>
      </c>
      <c r="B1503" s="70" t="s">
        <v>29</v>
      </c>
      <c r="C1503" s="73" t="str">
        <f t="shared" si="46"/>
        <v>Great Paxton CofE Primary School2028/2029</v>
      </c>
      <c r="D1503" s="85">
        <v>2</v>
      </c>
      <c r="E1503" s="85">
        <v>5</v>
      </c>
      <c r="F1503" s="85">
        <v>7</v>
      </c>
      <c r="G1503" s="85">
        <v>10</v>
      </c>
      <c r="H1503" s="85">
        <v>7</v>
      </c>
      <c r="I1503" s="85">
        <v>8</v>
      </c>
      <c r="J1503" s="85">
        <v>11</v>
      </c>
      <c r="K1503" s="85">
        <v>50</v>
      </c>
      <c r="L1503" s="76">
        <v>17</v>
      </c>
      <c r="P1503" t="e">
        <f>#REF!=A1503</f>
        <v>#REF!</v>
      </c>
      <c r="Q1503" t="e">
        <f>#REF!=B1503</f>
        <v>#REF!</v>
      </c>
      <c r="R1503" t="e">
        <f>#REF!=D1503</f>
        <v>#REF!</v>
      </c>
      <c r="S1503" t="e">
        <f>#REF!=E1503</f>
        <v>#REF!</v>
      </c>
      <c r="T1503" t="e">
        <f>#REF!=F1503</f>
        <v>#REF!</v>
      </c>
      <c r="U1503" t="e">
        <f>#REF!=G1503</f>
        <v>#REF!</v>
      </c>
      <c r="V1503" t="e">
        <f>#REF!=H1503</f>
        <v>#REF!</v>
      </c>
      <c r="W1503" t="e">
        <f>#REF!=I1503</f>
        <v>#REF!</v>
      </c>
      <c r="X1503" t="e">
        <f>#REF!=J1503</f>
        <v>#REF!</v>
      </c>
      <c r="Y1503" t="e">
        <f>#REF!=K1503</f>
        <v>#REF!</v>
      </c>
      <c r="Z1503" t="e">
        <f>#REF!=L1503</f>
        <v>#REF!</v>
      </c>
      <c r="AA1503" t="b">
        <f t="shared" si="47"/>
        <v>1</v>
      </c>
    </row>
    <row r="1504" spans="1:27" ht="17.25" customHeight="1" thickTop="1" thickBot="1" x14ac:dyDescent="0.3">
      <c r="A1504" s="88" t="s">
        <v>218</v>
      </c>
      <c r="B1504" s="70" t="s">
        <v>30</v>
      </c>
      <c r="C1504" s="73" t="str">
        <f t="shared" si="46"/>
        <v>Great Paxton CofE Primary School2029/2030</v>
      </c>
      <c r="D1504" s="85">
        <v>7</v>
      </c>
      <c r="E1504" s="85">
        <v>2</v>
      </c>
      <c r="F1504" s="85">
        <v>5</v>
      </c>
      <c r="G1504" s="85">
        <v>7</v>
      </c>
      <c r="H1504" s="85">
        <v>10</v>
      </c>
      <c r="I1504" s="85">
        <v>7</v>
      </c>
      <c r="J1504" s="85">
        <v>8</v>
      </c>
      <c r="K1504" s="85">
        <v>46</v>
      </c>
      <c r="L1504" s="76">
        <v>17</v>
      </c>
      <c r="P1504" t="e">
        <f>#REF!=A1504</f>
        <v>#REF!</v>
      </c>
      <c r="Q1504" t="e">
        <f>#REF!=B1504</f>
        <v>#REF!</v>
      </c>
      <c r="R1504" t="e">
        <f>#REF!=D1504</f>
        <v>#REF!</v>
      </c>
      <c r="S1504" t="e">
        <f>#REF!=E1504</f>
        <v>#REF!</v>
      </c>
      <c r="T1504" t="e">
        <f>#REF!=F1504</f>
        <v>#REF!</v>
      </c>
      <c r="U1504" t="e">
        <f>#REF!=G1504</f>
        <v>#REF!</v>
      </c>
      <c r="V1504" t="e">
        <f>#REF!=H1504</f>
        <v>#REF!</v>
      </c>
      <c r="W1504" t="e">
        <f>#REF!=I1504</f>
        <v>#REF!</v>
      </c>
      <c r="X1504" t="e">
        <f>#REF!=J1504</f>
        <v>#REF!</v>
      </c>
      <c r="Y1504" t="e">
        <f>#REF!=K1504</f>
        <v>#REF!</v>
      </c>
      <c r="Z1504" t="e">
        <f>#REF!=L1504</f>
        <v>#REF!</v>
      </c>
      <c r="AA1504" t="b">
        <f t="shared" si="47"/>
        <v>1</v>
      </c>
    </row>
    <row r="1505" spans="1:27" ht="17.25" customHeight="1" thickTop="1" thickBot="1" x14ac:dyDescent="0.3">
      <c r="A1505" s="89" t="s">
        <v>218</v>
      </c>
      <c r="B1505" s="107" t="s">
        <v>273</v>
      </c>
      <c r="C1505" s="73" t="str">
        <f t="shared" si="46"/>
        <v>Great Paxton CofE Primary School2030/2031</v>
      </c>
      <c r="D1505" s="85">
        <v>5</v>
      </c>
      <c r="E1505" s="85">
        <v>7</v>
      </c>
      <c r="F1505" s="85">
        <v>2</v>
      </c>
      <c r="G1505" s="85">
        <v>5</v>
      </c>
      <c r="H1505" s="85">
        <v>7</v>
      </c>
      <c r="I1505" s="85">
        <v>10</v>
      </c>
      <c r="J1505" s="85">
        <v>7</v>
      </c>
      <c r="K1505" s="85">
        <v>43</v>
      </c>
      <c r="L1505" s="77">
        <v>17</v>
      </c>
      <c r="P1505" t="e">
        <f>#REF!=A1505</f>
        <v>#REF!</v>
      </c>
      <c r="Q1505" t="e">
        <f>#REF!=B1505</f>
        <v>#REF!</v>
      </c>
      <c r="R1505" t="e">
        <f>#REF!=D1505</f>
        <v>#REF!</v>
      </c>
      <c r="S1505" t="e">
        <f>#REF!=E1505</f>
        <v>#REF!</v>
      </c>
      <c r="T1505" t="e">
        <f>#REF!=F1505</f>
        <v>#REF!</v>
      </c>
      <c r="U1505" t="e">
        <f>#REF!=G1505</f>
        <v>#REF!</v>
      </c>
      <c r="V1505" t="e">
        <f>#REF!=H1505</f>
        <v>#REF!</v>
      </c>
      <c r="W1505" t="e">
        <f>#REF!=I1505</f>
        <v>#REF!</v>
      </c>
      <c r="X1505" t="e">
        <f>#REF!=J1505</f>
        <v>#REF!</v>
      </c>
      <c r="Y1505" t="e">
        <f>#REF!=K1505</f>
        <v>#REF!</v>
      </c>
      <c r="Z1505" t="e">
        <f>#REF!=L1505</f>
        <v>#REF!</v>
      </c>
      <c r="AA1505" t="b">
        <f t="shared" si="47"/>
        <v>1</v>
      </c>
    </row>
    <row r="1506" spans="1:27" ht="17.25" customHeight="1" thickTop="1" thickBot="1" x14ac:dyDescent="0.3">
      <c r="A1506" s="90" t="s">
        <v>219</v>
      </c>
      <c r="B1506" s="109" t="s">
        <v>39</v>
      </c>
      <c r="C1506" s="73" t="str">
        <f t="shared" si="46"/>
        <v>Little Paxton Primary School2022/2023</v>
      </c>
      <c r="D1506" s="85">
        <v>37</v>
      </c>
      <c r="E1506" s="85">
        <v>40</v>
      </c>
      <c r="F1506" s="85">
        <v>49</v>
      </c>
      <c r="G1506" s="85">
        <v>47</v>
      </c>
      <c r="H1506" s="85">
        <v>45</v>
      </c>
      <c r="I1506" s="85">
        <v>57</v>
      </c>
      <c r="J1506" s="85">
        <v>49</v>
      </c>
      <c r="K1506" s="85">
        <v>324</v>
      </c>
      <c r="L1506" s="152">
        <v>0</v>
      </c>
      <c r="P1506" t="e">
        <f>#REF!=A1506</f>
        <v>#REF!</v>
      </c>
      <c r="Q1506" t="e">
        <f>#REF!=B1506</f>
        <v>#REF!</v>
      </c>
      <c r="R1506" t="e">
        <f>#REF!=D1506</f>
        <v>#REF!</v>
      </c>
      <c r="S1506" t="e">
        <f>#REF!=E1506</f>
        <v>#REF!</v>
      </c>
      <c r="T1506" t="e">
        <f>#REF!=F1506</f>
        <v>#REF!</v>
      </c>
      <c r="U1506" t="e">
        <f>#REF!=G1506</f>
        <v>#REF!</v>
      </c>
      <c r="V1506" t="e">
        <f>#REF!=H1506</f>
        <v>#REF!</v>
      </c>
      <c r="W1506" t="e">
        <f>#REF!=I1506</f>
        <v>#REF!</v>
      </c>
      <c r="X1506" t="e">
        <f>#REF!=J1506</f>
        <v>#REF!</v>
      </c>
      <c r="Y1506" t="e">
        <f>#REF!=K1506</f>
        <v>#REF!</v>
      </c>
      <c r="Z1506" t="e">
        <f>#REF!=L1506</f>
        <v>#REF!</v>
      </c>
      <c r="AA1506" t="b">
        <f t="shared" si="47"/>
        <v>1</v>
      </c>
    </row>
    <row r="1507" spans="1:27" ht="17.25" customHeight="1" thickTop="1" thickBot="1" x14ac:dyDescent="0.3">
      <c r="A1507" s="65" t="s">
        <v>219</v>
      </c>
      <c r="B1507" s="66" t="s">
        <v>40</v>
      </c>
      <c r="C1507" s="73" t="str">
        <f t="shared" si="46"/>
        <v>Little Paxton Primary School2023/2024</v>
      </c>
      <c r="D1507" s="85">
        <v>31</v>
      </c>
      <c r="E1507" s="85">
        <v>36</v>
      </c>
      <c r="F1507" s="85">
        <v>40</v>
      </c>
      <c r="G1507" s="85">
        <v>47</v>
      </c>
      <c r="H1507" s="85">
        <v>45</v>
      </c>
      <c r="I1507" s="85">
        <v>44</v>
      </c>
      <c r="J1507" s="85">
        <v>53</v>
      </c>
      <c r="K1507" s="85">
        <v>296</v>
      </c>
      <c r="L1507" s="151">
        <v>0</v>
      </c>
      <c r="P1507" t="e">
        <f>#REF!=A1507</f>
        <v>#REF!</v>
      </c>
      <c r="Q1507" t="e">
        <f>#REF!=B1507</f>
        <v>#REF!</v>
      </c>
      <c r="R1507" t="e">
        <f>#REF!=D1507</f>
        <v>#REF!</v>
      </c>
      <c r="S1507" t="e">
        <f>#REF!=E1507</f>
        <v>#REF!</v>
      </c>
      <c r="T1507" t="e">
        <f>#REF!=F1507</f>
        <v>#REF!</v>
      </c>
      <c r="U1507" t="e">
        <f>#REF!=G1507</f>
        <v>#REF!</v>
      </c>
      <c r="V1507" t="e">
        <f>#REF!=H1507</f>
        <v>#REF!</v>
      </c>
      <c r="W1507" t="e">
        <f>#REF!=I1507</f>
        <v>#REF!</v>
      </c>
      <c r="X1507" t="e">
        <f>#REF!=J1507</f>
        <v>#REF!</v>
      </c>
      <c r="Y1507" t="e">
        <f>#REF!=K1507</f>
        <v>#REF!</v>
      </c>
      <c r="Z1507" t="e">
        <f>#REF!=L1507</f>
        <v>#REF!</v>
      </c>
      <c r="AA1507" t="b">
        <f t="shared" si="47"/>
        <v>1</v>
      </c>
    </row>
    <row r="1508" spans="1:27" ht="17.25" customHeight="1" thickTop="1" thickBot="1" x14ac:dyDescent="0.3">
      <c r="A1508" s="67" t="s">
        <v>219</v>
      </c>
      <c r="B1508" s="68" t="s">
        <v>25</v>
      </c>
      <c r="C1508" s="73" t="str">
        <f t="shared" si="46"/>
        <v>Little Paxton Primary School2024/2025</v>
      </c>
      <c r="D1508" s="85">
        <v>42</v>
      </c>
      <c r="E1508" s="85">
        <v>30</v>
      </c>
      <c r="F1508" s="85">
        <v>35</v>
      </c>
      <c r="G1508" s="85">
        <v>42</v>
      </c>
      <c r="H1508" s="85">
        <v>51</v>
      </c>
      <c r="I1508" s="85">
        <v>46</v>
      </c>
      <c r="J1508" s="85">
        <v>47</v>
      </c>
      <c r="K1508" s="85">
        <v>293</v>
      </c>
      <c r="L1508" s="74">
        <v>0</v>
      </c>
      <c r="P1508" t="e">
        <f>#REF!=A1508</f>
        <v>#REF!</v>
      </c>
      <c r="Q1508" t="e">
        <f>#REF!=B1508</f>
        <v>#REF!</v>
      </c>
      <c r="R1508" t="e">
        <f>#REF!=D1508</f>
        <v>#REF!</v>
      </c>
      <c r="S1508" t="e">
        <f>#REF!=E1508</f>
        <v>#REF!</v>
      </c>
      <c r="T1508" t="e">
        <f>#REF!=F1508</f>
        <v>#REF!</v>
      </c>
      <c r="U1508" t="e">
        <f>#REF!=G1508</f>
        <v>#REF!</v>
      </c>
      <c r="V1508" t="e">
        <f>#REF!=H1508</f>
        <v>#REF!</v>
      </c>
      <c r="W1508" t="e">
        <f>#REF!=I1508</f>
        <v>#REF!</v>
      </c>
      <c r="X1508" t="e">
        <f>#REF!=J1508</f>
        <v>#REF!</v>
      </c>
      <c r="Y1508" t="e">
        <f>#REF!=K1508</f>
        <v>#REF!</v>
      </c>
      <c r="Z1508" t="e">
        <f>#REF!=L1508</f>
        <v>#REF!</v>
      </c>
      <c r="AA1508" t="b">
        <f t="shared" si="47"/>
        <v>1</v>
      </c>
    </row>
    <row r="1509" spans="1:27" ht="17.25" customHeight="1" thickTop="1" thickBot="1" x14ac:dyDescent="0.3">
      <c r="A1509" s="67" t="s">
        <v>219</v>
      </c>
      <c r="B1509" s="68" t="s">
        <v>26</v>
      </c>
      <c r="C1509" s="73" t="str">
        <f t="shared" si="46"/>
        <v>Little Paxton Primary School2025/2026</v>
      </c>
      <c r="D1509" s="85">
        <v>41</v>
      </c>
      <c r="E1509" s="85">
        <v>40</v>
      </c>
      <c r="F1509" s="85">
        <v>36</v>
      </c>
      <c r="G1509" s="85">
        <v>37</v>
      </c>
      <c r="H1509" s="85">
        <v>42</v>
      </c>
      <c r="I1509" s="85">
        <v>48</v>
      </c>
      <c r="J1509" s="85">
        <v>48</v>
      </c>
      <c r="K1509" s="85">
        <v>292</v>
      </c>
      <c r="L1509" s="75">
        <v>60</v>
      </c>
      <c r="P1509" t="e">
        <f>#REF!=A1509</f>
        <v>#REF!</v>
      </c>
      <c r="Q1509" t="e">
        <f>#REF!=B1509</f>
        <v>#REF!</v>
      </c>
      <c r="R1509" t="e">
        <f>#REF!=D1509</f>
        <v>#REF!</v>
      </c>
      <c r="S1509" t="e">
        <f>#REF!=E1509</f>
        <v>#REF!</v>
      </c>
      <c r="T1509" t="e">
        <f>#REF!=F1509</f>
        <v>#REF!</v>
      </c>
      <c r="U1509" t="e">
        <f>#REF!=G1509</f>
        <v>#REF!</v>
      </c>
      <c r="V1509" t="e">
        <f>#REF!=H1509</f>
        <v>#REF!</v>
      </c>
      <c r="W1509" t="e">
        <f>#REF!=I1509</f>
        <v>#REF!</v>
      </c>
      <c r="X1509" t="e">
        <f>#REF!=J1509</f>
        <v>#REF!</v>
      </c>
      <c r="Y1509" t="e">
        <f>#REF!=K1509</f>
        <v>#REF!</v>
      </c>
      <c r="Z1509" t="e">
        <f>#REF!=L1509</f>
        <v>#REF!</v>
      </c>
      <c r="AA1509" t="b">
        <f t="shared" si="47"/>
        <v>1</v>
      </c>
    </row>
    <row r="1510" spans="1:27" ht="17.25" customHeight="1" thickTop="1" thickBot="1" x14ac:dyDescent="0.3">
      <c r="A1510" s="86" t="s">
        <v>219</v>
      </c>
      <c r="B1510" s="69" t="s">
        <v>27</v>
      </c>
      <c r="C1510" s="73" t="str">
        <f t="shared" si="46"/>
        <v>Little Paxton Primary School2026/2027</v>
      </c>
      <c r="D1510" s="85">
        <v>34</v>
      </c>
      <c r="E1510" s="85">
        <v>39</v>
      </c>
      <c r="F1510" s="85">
        <v>43</v>
      </c>
      <c r="G1510" s="85">
        <v>37</v>
      </c>
      <c r="H1510" s="85">
        <v>38</v>
      </c>
      <c r="I1510" s="85">
        <v>41</v>
      </c>
      <c r="J1510" s="85">
        <v>49</v>
      </c>
      <c r="K1510" s="85">
        <v>281</v>
      </c>
      <c r="L1510" s="76">
        <v>60</v>
      </c>
      <c r="P1510" t="e">
        <f>#REF!=A1510</f>
        <v>#REF!</v>
      </c>
      <c r="Q1510" t="e">
        <f>#REF!=B1510</f>
        <v>#REF!</v>
      </c>
      <c r="R1510" t="e">
        <f>#REF!=D1510</f>
        <v>#REF!</v>
      </c>
      <c r="S1510" t="e">
        <f>#REF!=E1510</f>
        <v>#REF!</v>
      </c>
      <c r="T1510" t="e">
        <f>#REF!=F1510</f>
        <v>#REF!</v>
      </c>
      <c r="U1510" t="e">
        <f>#REF!=G1510</f>
        <v>#REF!</v>
      </c>
      <c r="V1510" t="e">
        <f>#REF!=H1510</f>
        <v>#REF!</v>
      </c>
      <c r="W1510" t="e">
        <f>#REF!=I1510</f>
        <v>#REF!</v>
      </c>
      <c r="X1510" t="e">
        <f>#REF!=J1510</f>
        <v>#REF!</v>
      </c>
      <c r="Y1510" t="e">
        <f>#REF!=K1510</f>
        <v>#REF!</v>
      </c>
      <c r="Z1510" t="e">
        <f>#REF!=L1510</f>
        <v>#REF!</v>
      </c>
      <c r="AA1510" t="b">
        <f t="shared" si="47"/>
        <v>1</v>
      </c>
    </row>
    <row r="1511" spans="1:27" ht="17.25" customHeight="1" thickTop="1" thickBot="1" x14ac:dyDescent="0.3">
      <c r="A1511" s="87" t="s">
        <v>219</v>
      </c>
      <c r="B1511" s="70" t="s">
        <v>28</v>
      </c>
      <c r="C1511" s="73" t="str">
        <f t="shared" si="46"/>
        <v>Little Paxton Primary School2027/2028</v>
      </c>
      <c r="D1511" s="85">
        <v>38</v>
      </c>
      <c r="E1511" s="85">
        <v>32</v>
      </c>
      <c r="F1511" s="85">
        <v>42</v>
      </c>
      <c r="G1511" s="85">
        <v>44</v>
      </c>
      <c r="H1511" s="85">
        <v>38</v>
      </c>
      <c r="I1511" s="85">
        <v>37</v>
      </c>
      <c r="J1511" s="85">
        <v>42</v>
      </c>
      <c r="K1511" s="85">
        <v>273</v>
      </c>
      <c r="L1511" s="76">
        <v>60</v>
      </c>
      <c r="P1511" t="e">
        <f>#REF!=A1511</f>
        <v>#REF!</v>
      </c>
      <c r="Q1511" t="e">
        <f>#REF!=B1511</f>
        <v>#REF!</v>
      </c>
      <c r="R1511" t="e">
        <f>#REF!=D1511</f>
        <v>#REF!</v>
      </c>
      <c r="S1511" t="e">
        <f>#REF!=E1511</f>
        <v>#REF!</v>
      </c>
      <c r="T1511" t="e">
        <f>#REF!=F1511</f>
        <v>#REF!</v>
      </c>
      <c r="U1511" t="e">
        <f>#REF!=G1511</f>
        <v>#REF!</v>
      </c>
      <c r="V1511" t="e">
        <f>#REF!=H1511</f>
        <v>#REF!</v>
      </c>
      <c r="W1511" t="e">
        <f>#REF!=I1511</f>
        <v>#REF!</v>
      </c>
      <c r="X1511" t="e">
        <f>#REF!=J1511</f>
        <v>#REF!</v>
      </c>
      <c r="Y1511" t="e">
        <f>#REF!=K1511</f>
        <v>#REF!</v>
      </c>
      <c r="Z1511" t="e">
        <f>#REF!=L1511</f>
        <v>#REF!</v>
      </c>
      <c r="AA1511" t="b">
        <f t="shared" si="47"/>
        <v>1</v>
      </c>
    </row>
    <row r="1512" spans="1:27" ht="17.25" customHeight="1" thickTop="1" thickBot="1" x14ac:dyDescent="0.3">
      <c r="A1512" s="87" t="s">
        <v>219</v>
      </c>
      <c r="B1512" s="70" t="s">
        <v>29</v>
      </c>
      <c r="C1512" s="73" t="str">
        <f t="shared" si="46"/>
        <v>Little Paxton Primary School2028/2029</v>
      </c>
      <c r="D1512" s="85">
        <v>28</v>
      </c>
      <c r="E1512" s="85">
        <v>36</v>
      </c>
      <c r="F1512" s="85">
        <v>35</v>
      </c>
      <c r="G1512" s="85">
        <v>43</v>
      </c>
      <c r="H1512" s="85">
        <v>45</v>
      </c>
      <c r="I1512" s="85">
        <v>37</v>
      </c>
      <c r="J1512" s="85">
        <v>38</v>
      </c>
      <c r="K1512" s="85">
        <v>262</v>
      </c>
      <c r="L1512" s="76">
        <v>60</v>
      </c>
      <c r="P1512" t="e">
        <f>#REF!=A1512</f>
        <v>#REF!</v>
      </c>
      <c r="Q1512" t="e">
        <f>#REF!=B1512</f>
        <v>#REF!</v>
      </c>
      <c r="R1512" t="e">
        <f>#REF!=D1512</f>
        <v>#REF!</v>
      </c>
      <c r="S1512" t="e">
        <f>#REF!=E1512</f>
        <v>#REF!</v>
      </c>
      <c r="T1512" t="e">
        <f>#REF!=F1512</f>
        <v>#REF!</v>
      </c>
      <c r="U1512" t="e">
        <f>#REF!=G1512</f>
        <v>#REF!</v>
      </c>
      <c r="V1512" t="e">
        <f>#REF!=H1512</f>
        <v>#REF!</v>
      </c>
      <c r="W1512" t="e">
        <f>#REF!=I1512</f>
        <v>#REF!</v>
      </c>
      <c r="X1512" t="e">
        <f>#REF!=J1512</f>
        <v>#REF!</v>
      </c>
      <c r="Y1512" t="e">
        <f>#REF!=K1512</f>
        <v>#REF!</v>
      </c>
      <c r="Z1512" t="e">
        <f>#REF!=L1512</f>
        <v>#REF!</v>
      </c>
      <c r="AA1512" t="b">
        <f t="shared" si="47"/>
        <v>1</v>
      </c>
    </row>
    <row r="1513" spans="1:27" ht="17.25" customHeight="1" thickTop="1" thickBot="1" x14ac:dyDescent="0.3">
      <c r="A1513" s="88" t="s">
        <v>219</v>
      </c>
      <c r="B1513" s="70" t="s">
        <v>30</v>
      </c>
      <c r="C1513" s="73" t="str">
        <f t="shared" si="46"/>
        <v>Little Paxton Primary School2029/2030</v>
      </c>
      <c r="D1513" s="85">
        <v>53</v>
      </c>
      <c r="E1513" s="85">
        <v>26</v>
      </c>
      <c r="F1513" s="85">
        <v>39</v>
      </c>
      <c r="G1513" s="85">
        <v>36</v>
      </c>
      <c r="H1513" s="85">
        <v>44</v>
      </c>
      <c r="I1513" s="85">
        <v>44</v>
      </c>
      <c r="J1513" s="85">
        <v>38</v>
      </c>
      <c r="K1513" s="85">
        <v>280</v>
      </c>
      <c r="L1513" s="76">
        <v>60</v>
      </c>
      <c r="P1513" t="e">
        <f>#REF!=A1513</f>
        <v>#REF!</v>
      </c>
      <c r="Q1513" t="e">
        <f>#REF!=B1513</f>
        <v>#REF!</v>
      </c>
      <c r="R1513" t="e">
        <f>#REF!=D1513</f>
        <v>#REF!</v>
      </c>
      <c r="S1513" t="e">
        <f>#REF!=E1513</f>
        <v>#REF!</v>
      </c>
      <c r="T1513" t="e">
        <f>#REF!=F1513</f>
        <v>#REF!</v>
      </c>
      <c r="U1513" t="e">
        <f>#REF!=G1513</f>
        <v>#REF!</v>
      </c>
      <c r="V1513" t="e">
        <f>#REF!=H1513</f>
        <v>#REF!</v>
      </c>
      <c r="W1513" t="e">
        <f>#REF!=I1513</f>
        <v>#REF!</v>
      </c>
      <c r="X1513" t="e">
        <f>#REF!=J1513</f>
        <v>#REF!</v>
      </c>
      <c r="Y1513" t="e">
        <f>#REF!=K1513</f>
        <v>#REF!</v>
      </c>
      <c r="Z1513" t="e">
        <f>#REF!=L1513</f>
        <v>#REF!</v>
      </c>
      <c r="AA1513" t="b">
        <f t="shared" si="47"/>
        <v>1</v>
      </c>
    </row>
    <row r="1514" spans="1:27" ht="17.25" customHeight="1" thickTop="1" thickBot="1" x14ac:dyDescent="0.3">
      <c r="A1514" s="89" t="s">
        <v>219</v>
      </c>
      <c r="B1514" s="107" t="s">
        <v>273</v>
      </c>
      <c r="C1514" s="73" t="str">
        <f t="shared" si="46"/>
        <v>Little Paxton Primary School2030/2031</v>
      </c>
      <c r="D1514" s="85">
        <v>39</v>
      </c>
      <c r="E1514" s="85">
        <v>51</v>
      </c>
      <c r="F1514" s="85">
        <v>29</v>
      </c>
      <c r="G1514" s="85">
        <v>40</v>
      </c>
      <c r="H1514" s="85">
        <v>37</v>
      </c>
      <c r="I1514" s="85">
        <v>43</v>
      </c>
      <c r="J1514" s="85">
        <v>45</v>
      </c>
      <c r="K1514" s="85">
        <v>284</v>
      </c>
      <c r="L1514" s="77">
        <v>60</v>
      </c>
      <c r="P1514" t="e">
        <f>#REF!=A1514</f>
        <v>#REF!</v>
      </c>
      <c r="Q1514" t="e">
        <f>#REF!=B1514</f>
        <v>#REF!</v>
      </c>
      <c r="R1514" t="e">
        <f>#REF!=D1514</f>
        <v>#REF!</v>
      </c>
      <c r="S1514" t="e">
        <f>#REF!=E1514</f>
        <v>#REF!</v>
      </c>
      <c r="T1514" t="e">
        <f>#REF!=F1514</f>
        <v>#REF!</v>
      </c>
      <c r="U1514" t="e">
        <f>#REF!=G1514</f>
        <v>#REF!</v>
      </c>
      <c r="V1514" t="e">
        <f>#REF!=H1514</f>
        <v>#REF!</v>
      </c>
      <c r="W1514" t="e">
        <f>#REF!=I1514</f>
        <v>#REF!</v>
      </c>
      <c r="X1514" t="e">
        <f>#REF!=J1514</f>
        <v>#REF!</v>
      </c>
      <c r="Y1514" t="e">
        <f>#REF!=K1514</f>
        <v>#REF!</v>
      </c>
      <c r="Z1514" t="e">
        <f>#REF!=L1514</f>
        <v>#REF!</v>
      </c>
      <c r="AA1514" t="b">
        <f t="shared" si="47"/>
        <v>1</v>
      </c>
    </row>
    <row r="1515" spans="1:27" ht="17.25" customHeight="1" thickTop="1" thickBot="1" x14ac:dyDescent="0.3">
      <c r="A1515" s="90" t="s">
        <v>220</v>
      </c>
      <c r="B1515" s="109" t="s">
        <v>39</v>
      </c>
      <c r="C1515" s="73" t="str">
        <f t="shared" si="46"/>
        <v>Great Staughton Primary Academy2022/2023</v>
      </c>
      <c r="D1515" s="85">
        <v>15</v>
      </c>
      <c r="E1515" s="85">
        <v>13</v>
      </c>
      <c r="F1515" s="85">
        <v>9</v>
      </c>
      <c r="G1515" s="85">
        <v>10</v>
      </c>
      <c r="H1515" s="85">
        <v>8</v>
      </c>
      <c r="I1515" s="85">
        <v>10</v>
      </c>
      <c r="J1515" s="85">
        <v>14</v>
      </c>
      <c r="K1515" s="85">
        <v>79</v>
      </c>
      <c r="L1515" s="152">
        <v>0</v>
      </c>
      <c r="P1515" t="e">
        <f>#REF!=A1515</f>
        <v>#REF!</v>
      </c>
      <c r="Q1515" t="e">
        <f>#REF!=B1515</f>
        <v>#REF!</v>
      </c>
      <c r="R1515" t="e">
        <f>#REF!=D1515</f>
        <v>#REF!</v>
      </c>
      <c r="S1515" t="e">
        <f>#REF!=E1515</f>
        <v>#REF!</v>
      </c>
      <c r="T1515" t="e">
        <f>#REF!=F1515</f>
        <v>#REF!</v>
      </c>
      <c r="U1515" t="e">
        <f>#REF!=G1515</f>
        <v>#REF!</v>
      </c>
      <c r="V1515" t="e">
        <f>#REF!=H1515</f>
        <v>#REF!</v>
      </c>
      <c r="W1515" t="e">
        <f>#REF!=I1515</f>
        <v>#REF!</v>
      </c>
      <c r="X1515" t="e">
        <f>#REF!=J1515</f>
        <v>#REF!</v>
      </c>
      <c r="Y1515" t="e">
        <f>#REF!=K1515</f>
        <v>#REF!</v>
      </c>
      <c r="Z1515" t="e">
        <f>#REF!=L1515</f>
        <v>#REF!</v>
      </c>
      <c r="AA1515" t="b">
        <f t="shared" si="47"/>
        <v>1</v>
      </c>
    </row>
    <row r="1516" spans="1:27" ht="17.25" customHeight="1" thickTop="1" thickBot="1" x14ac:dyDescent="0.3">
      <c r="A1516" s="65" t="s">
        <v>220</v>
      </c>
      <c r="B1516" s="66" t="s">
        <v>40</v>
      </c>
      <c r="C1516" s="73" t="str">
        <f t="shared" si="46"/>
        <v>Great Staughton Primary Academy2023/2024</v>
      </c>
      <c r="D1516" s="85">
        <v>7</v>
      </c>
      <c r="E1516" s="85">
        <v>16</v>
      </c>
      <c r="F1516" s="85">
        <v>12</v>
      </c>
      <c r="G1516" s="85">
        <v>9</v>
      </c>
      <c r="H1516" s="85">
        <v>10</v>
      </c>
      <c r="I1516" s="85">
        <v>9</v>
      </c>
      <c r="J1516" s="85">
        <v>10</v>
      </c>
      <c r="K1516" s="85">
        <v>73</v>
      </c>
      <c r="L1516" s="151">
        <v>0</v>
      </c>
      <c r="P1516" t="e">
        <f>#REF!=A1516</f>
        <v>#REF!</v>
      </c>
      <c r="Q1516" t="e">
        <f>#REF!=B1516</f>
        <v>#REF!</v>
      </c>
      <c r="R1516" t="e">
        <f>#REF!=D1516</f>
        <v>#REF!</v>
      </c>
      <c r="S1516" t="e">
        <f>#REF!=E1516</f>
        <v>#REF!</v>
      </c>
      <c r="T1516" t="e">
        <f>#REF!=F1516</f>
        <v>#REF!</v>
      </c>
      <c r="U1516" t="e">
        <f>#REF!=G1516</f>
        <v>#REF!</v>
      </c>
      <c r="V1516" t="e">
        <f>#REF!=H1516</f>
        <v>#REF!</v>
      </c>
      <c r="W1516" t="e">
        <f>#REF!=I1516</f>
        <v>#REF!</v>
      </c>
      <c r="X1516" t="e">
        <f>#REF!=J1516</f>
        <v>#REF!</v>
      </c>
      <c r="Y1516" t="e">
        <f>#REF!=K1516</f>
        <v>#REF!</v>
      </c>
      <c r="Z1516" t="e">
        <f>#REF!=L1516</f>
        <v>#REF!</v>
      </c>
      <c r="AA1516" t="b">
        <f t="shared" si="47"/>
        <v>1</v>
      </c>
    </row>
    <row r="1517" spans="1:27" ht="17.25" customHeight="1" thickTop="1" thickBot="1" x14ac:dyDescent="0.3">
      <c r="A1517" s="67" t="s">
        <v>220</v>
      </c>
      <c r="B1517" s="68" t="s">
        <v>25</v>
      </c>
      <c r="C1517" s="73" t="str">
        <f t="shared" si="46"/>
        <v>Great Staughton Primary Academy2024/2025</v>
      </c>
      <c r="D1517" s="85">
        <v>5</v>
      </c>
      <c r="E1517" s="85">
        <v>6</v>
      </c>
      <c r="F1517" s="85">
        <v>18</v>
      </c>
      <c r="G1517" s="85">
        <v>12</v>
      </c>
      <c r="H1517" s="85">
        <v>11</v>
      </c>
      <c r="I1517" s="85">
        <v>9</v>
      </c>
      <c r="J1517" s="85">
        <v>9</v>
      </c>
      <c r="K1517" s="85">
        <v>70</v>
      </c>
      <c r="L1517" s="74">
        <v>0</v>
      </c>
      <c r="P1517" t="e">
        <f>#REF!=A1517</f>
        <v>#REF!</v>
      </c>
      <c r="Q1517" t="e">
        <f>#REF!=B1517</f>
        <v>#REF!</v>
      </c>
      <c r="R1517" t="e">
        <f>#REF!=D1517</f>
        <v>#REF!</v>
      </c>
      <c r="S1517" t="e">
        <f>#REF!=E1517</f>
        <v>#REF!</v>
      </c>
      <c r="T1517" t="e">
        <f>#REF!=F1517</f>
        <v>#REF!</v>
      </c>
      <c r="U1517" t="e">
        <f>#REF!=G1517</f>
        <v>#REF!</v>
      </c>
      <c r="V1517" t="e">
        <f>#REF!=H1517</f>
        <v>#REF!</v>
      </c>
      <c r="W1517" t="e">
        <f>#REF!=I1517</f>
        <v>#REF!</v>
      </c>
      <c r="X1517" t="e">
        <f>#REF!=J1517</f>
        <v>#REF!</v>
      </c>
      <c r="Y1517" t="e">
        <f>#REF!=K1517</f>
        <v>#REF!</v>
      </c>
      <c r="Z1517" t="e">
        <f>#REF!=L1517</f>
        <v>#REF!</v>
      </c>
      <c r="AA1517" t="b">
        <f t="shared" si="47"/>
        <v>1</v>
      </c>
    </row>
    <row r="1518" spans="1:27" ht="17.25" customHeight="1" thickTop="1" thickBot="1" x14ac:dyDescent="0.3">
      <c r="A1518" s="67" t="s">
        <v>220</v>
      </c>
      <c r="B1518" s="68" t="s">
        <v>26</v>
      </c>
      <c r="C1518" s="73" t="str">
        <f t="shared" si="46"/>
        <v>Great Staughton Primary Academy2025/2026</v>
      </c>
      <c r="D1518" s="85">
        <v>9</v>
      </c>
      <c r="E1518" s="85">
        <v>5</v>
      </c>
      <c r="F1518" s="85">
        <v>6</v>
      </c>
      <c r="G1518" s="85">
        <v>18</v>
      </c>
      <c r="H1518" s="85">
        <v>12</v>
      </c>
      <c r="I1518" s="85">
        <v>10</v>
      </c>
      <c r="J1518" s="85">
        <v>9</v>
      </c>
      <c r="K1518" s="85">
        <v>69</v>
      </c>
      <c r="L1518" s="75">
        <v>20</v>
      </c>
      <c r="P1518" t="e">
        <f>#REF!=A1518</f>
        <v>#REF!</v>
      </c>
      <c r="Q1518" t="e">
        <f>#REF!=B1518</f>
        <v>#REF!</v>
      </c>
      <c r="R1518" t="e">
        <f>#REF!=D1518</f>
        <v>#REF!</v>
      </c>
      <c r="S1518" t="e">
        <f>#REF!=E1518</f>
        <v>#REF!</v>
      </c>
      <c r="T1518" t="e">
        <f>#REF!=F1518</f>
        <v>#REF!</v>
      </c>
      <c r="U1518" t="e">
        <f>#REF!=G1518</f>
        <v>#REF!</v>
      </c>
      <c r="V1518" t="e">
        <f>#REF!=H1518</f>
        <v>#REF!</v>
      </c>
      <c r="W1518" t="e">
        <f>#REF!=I1518</f>
        <v>#REF!</v>
      </c>
      <c r="X1518" t="e">
        <f>#REF!=J1518</f>
        <v>#REF!</v>
      </c>
      <c r="Y1518" t="e">
        <f>#REF!=K1518</f>
        <v>#REF!</v>
      </c>
      <c r="Z1518" t="e">
        <f>#REF!=L1518</f>
        <v>#REF!</v>
      </c>
      <c r="AA1518" t="b">
        <f t="shared" si="47"/>
        <v>1</v>
      </c>
    </row>
    <row r="1519" spans="1:27" ht="17.25" customHeight="1" thickTop="1" thickBot="1" x14ac:dyDescent="0.3">
      <c r="A1519" s="86" t="s">
        <v>220</v>
      </c>
      <c r="B1519" s="69" t="s">
        <v>27</v>
      </c>
      <c r="C1519" s="73" t="str">
        <f t="shared" si="46"/>
        <v>Great Staughton Primary Academy2026/2027</v>
      </c>
      <c r="D1519" s="85">
        <v>13</v>
      </c>
      <c r="E1519" s="85">
        <v>9</v>
      </c>
      <c r="F1519" s="85">
        <v>6</v>
      </c>
      <c r="G1519" s="85">
        <v>6</v>
      </c>
      <c r="H1519" s="85">
        <v>19</v>
      </c>
      <c r="I1519" s="85">
        <v>11</v>
      </c>
      <c r="J1519" s="85">
        <v>10</v>
      </c>
      <c r="K1519" s="85">
        <v>74</v>
      </c>
      <c r="L1519" s="76">
        <v>20</v>
      </c>
      <c r="P1519" t="e">
        <f>#REF!=A1519</f>
        <v>#REF!</v>
      </c>
      <c r="Q1519" t="e">
        <f>#REF!=B1519</f>
        <v>#REF!</v>
      </c>
      <c r="R1519" t="e">
        <f>#REF!=D1519</f>
        <v>#REF!</v>
      </c>
      <c r="S1519" t="e">
        <f>#REF!=E1519</f>
        <v>#REF!</v>
      </c>
      <c r="T1519" t="e">
        <f>#REF!=F1519</f>
        <v>#REF!</v>
      </c>
      <c r="U1519" t="e">
        <f>#REF!=G1519</f>
        <v>#REF!</v>
      </c>
      <c r="V1519" t="e">
        <f>#REF!=H1519</f>
        <v>#REF!</v>
      </c>
      <c r="W1519" t="e">
        <f>#REF!=I1519</f>
        <v>#REF!</v>
      </c>
      <c r="X1519" t="e">
        <f>#REF!=J1519</f>
        <v>#REF!</v>
      </c>
      <c r="Y1519" t="e">
        <f>#REF!=K1519</f>
        <v>#REF!</v>
      </c>
      <c r="Z1519" t="e">
        <f>#REF!=L1519</f>
        <v>#REF!</v>
      </c>
      <c r="AA1519" t="b">
        <f t="shared" si="47"/>
        <v>1</v>
      </c>
    </row>
    <row r="1520" spans="1:27" ht="17.25" customHeight="1" thickTop="1" thickBot="1" x14ac:dyDescent="0.3">
      <c r="A1520" s="87" t="s">
        <v>220</v>
      </c>
      <c r="B1520" s="70" t="s">
        <v>28</v>
      </c>
      <c r="C1520" s="73" t="str">
        <f t="shared" si="46"/>
        <v>Great Staughton Primary Academy2027/2028</v>
      </c>
      <c r="D1520" s="85">
        <v>3</v>
      </c>
      <c r="E1520" s="85">
        <v>13</v>
      </c>
      <c r="F1520" s="85">
        <v>10</v>
      </c>
      <c r="G1520" s="85">
        <v>6</v>
      </c>
      <c r="H1520" s="85">
        <v>7</v>
      </c>
      <c r="I1520" s="85">
        <v>18</v>
      </c>
      <c r="J1520" s="85">
        <v>11</v>
      </c>
      <c r="K1520" s="85">
        <v>68</v>
      </c>
      <c r="L1520" s="76">
        <v>20</v>
      </c>
      <c r="P1520" t="e">
        <f>#REF!=A1520</f>
        <v>#REF!</v>
      </c>
      <c r="Q1520" t="e">
        <f>#REF!=B1520</f>
        <v>#REF!</v>
      </c>
      <c r="R1520" t="e">
        <f>#REF!=D1520</f>
        <v>#REF!</v>
      </c>
      <c r="S1520" t="e">
        <f>#REF!=E1520</f>
        <v>#REF!</v>
      </c>
      <c r="T1520" t="e">
        <f>#REF!=F1520</f>
        <v>#REF!</v>
      </c>
      <c r="U1520" t="e">
        <f>#REF!=G1520</f>
        <v>#REF!</v>
      </c>
      <c r="V1520" t="e">
        <f>#REF!=H1520</f>
        <v>#REF!</v>
      </c>
      <c r="W1520" t="e">
        <f>#REF!=I1520</f>
        <v>#REF!</v>
      </c>
      <c r="X1520" t="e">
        <f>#REF!=J1520</f>
        <v>#REF!</v>
      </c>
      <c r="Y1520" t="e">
        <f>#REF!=K1520</f>
        <v>#REF!</v>
      </c>
      <c r="Z1520" t="e">
        <f>#REF!=L1520</f>
        <v>#REF!</v>
      </c>
      <c r="AA1520" t="b">
        <f t="shared" si="47"/>
        <v>1</v>
      </c>
    </row>
    <row r="1521" spans="1:27" ht="17.25" customHeight="1" thickTop="1" thickBot="1" x14ac:dyDescent="0.3">
      <c r="A1521" s="87" t="s">
        <v>220</v>
      </c>
      <c r="B1521" s="70" t="s">
        <v>29</v>
      </c>
      <c r="C1521" s="73" t="str">
        <f t="shared" si="46"/>
        <v>Great Staughton Primary Academy2028/2029</v>
      </c>
      <c r="D1521" s="85">
        <v>10</v>
      </c>
      <c r="E1521" s="85">
        <v>3</v>
      </c>
      <c r="F1521" s="85">
        <v>14</v>
      </c>
      <c r="G1521" s="85">
        <v>10</v>
      </c>
      <c r="H1521" s="85">
        <v>7</v>
      </c>
      <c r="I1521" s="85">
        <v>6</v>
      </c>
      <c r="J1521" s="85">
        <v>18</v>
      </c>
      <c r="K1521" s="85">
        <v>68</v>
      </c>
      <c r="L1521" s="76">
        <v>20</v>
      </c>
      <c r="P1521" t="e">
        <f>#REF!=A1521</f>
        <v>#REF!</v>
      </c>
      <c r="Q1521" t="e">
        <f>#REF!=B1521</f>
        <v>#REF!</v>
      </c>
      <c r="R1521" t="e">
        <f>#REF!=D1521</f>
        <v>#REF!</v>
      </c>
      <c r="S1521" t="e">
        <f>#REF!=E1521</f>
        <v>#REF!</v>
      </c>
      <c r="T1521" t="e">
        <f>#REF!=F1521</f>
        <v>#REF!</v>
      </c>
      <c r="U1521" t="e">
        <f>#REF!=G1521</f>
        <v>#REF!</v>
      </c>
      <c r="V1521" t="e">
        <f>#REF!=H1521</f>
        <v>#REF!</v>
      </c>
      <c r="W1521" t="e">
        <f>#REF!=I1521</f>
        <v>#REF!</v>
      </c>
      <c r="X1521" t="e">
        <f>#REF!=J1521</f>
        <v>#REF!</v>
      </c>
      <c r="Y1521" t="e">
        <f>#REF!=K1521</f>
        <v>#REF!</v>
      </c>
      <c r="Z1521" t="e">
        <f>#REF!=L1521</f>
        <v>#REF!</v>
      </c>
      <c r="AA1521" t="b">
        <f t="shared" si="47"/>
        <v>1</v>
      </c>
    </row>
    <row r="1522" spans="1:27" ht="17.25" customHeight="1" thickTop="1" thickBot="1" x14ac:dyDescent="0.3">
      <c r="A1522" s="88" t="s">
        <v>220</v>
      </c>
      <c r="B1522" s="70" t="s">
        <v>30</v>
      </c>
      <c r="C1522" s="73" t="str">
        <f t="shared" si="46"/>
        <v>Great Staughton Primary Academy2029/2030</v>
      </c>
      <c r="D1522" s="85">
        <v>8</v>
      </c>
      <c r="E1522" s="85">
        <v>10</v>
      </c>
      <c r="F1522" s="85">
        <v>4</v>
      </c>
      <c r="G1522" s="85">
        <v>14</v>
      </c>
      <c r="H1522" s="85">
        <v>11</v>
      </c>
      <c r="I1522" s="85">
        <v>6</v>
      </c>
      <c r="J1522" s="85">
        <v>6</v>
      </c>
      <c r="K1522" s="85">
        <v>59</v>
      </c>
      <c r="L1522" s="76">
        <v>20</v>
      </c>
      <c r="P1522" t="e">
        <f>#REF!=A1522</f>
        <v>#REF!</v>
      </c>
      <c r="Q1522" t="e">
        <f>#REF!=B1522</f>
        <v>#REF!</v>
      </c>
      <c r="R1522" t="e">
        <f>#REF!=D1522</f>
        <v>#REF!</v>
      </c>
      <c r="S1522" t="e">
        <f>#REF!=E1522</f>
        <v>#REF!</v>
      </c>
      <c r="T1522" t="e">
        <f>#REF!=F1522</f>
        <v>#REF!</v>
      </c>
      <c r="U1522" t="e">
        <f>#REF!=G1522</f>
        <v>#REF!</v>
      </c>
      <c r="V1522" t="e">
        <f>#REF!=H1522</f>
        <v>#REF!</v>
      </c>
      <c r="W1522" t="e">
        <f>#REF!=I1522</f>
        <v>#REF!</v>
      </c>
      <c r="X1522" t="e">
        <f>#REF!=J1522</f>
        <v>#REF!</v>
      </c>
      <c r="Y1522" t="e">
        <f>#REF!=K1522</f>
        <v>#REF!</v>
      </c>
      <c r="Z1522" t="e">
        <f>#REF!=L1522</f>
        <v>#REF!</v>
      </c>
      <c r="AA1522" t="b">
        <f t="shared" si="47"/>
        <v>1</v>
      </c>
    </row>
    <row r="1523" spans="1:27" ht="17.25" customHeight="1" thickTop="1" thickBot="1" x14ac:dyDescent="0.3">
      <c r="A1523" s="89" t="s">
        <v>220</v>
      </c>
      <c r="B1523" s="107" t="s">
        <v>273</v>
      </c>
      <c r="C1523" s="73" t="str">
        <f t="shared" si="46"/>
        <v>Great Staughton Primary Academy2030/2031</v>
      </c>
      <c r="D1523" s="85">
        <v>7</v>
      </c>
      <c r="E1523" s="85">
        <v>8</v>
      </c>
      <c r="F1523" s="85">
        <v>11</v>
      </c>
      <c r="G1523" s="85">
        <v>4</v>
      </c>
      <c r="H1523" s="85">
        <v>15</v>
      </c>
      <c r="I1523" s="85">
        <v>10</v>
      </c>
      <c r="J1523" s="85">
        <v>6</v>
      </c>
      <c r="K1523" s="85">
        <v>61</v>
      </c>
      <c r="L1523" s="77">
        <v>20</v>
      </c>
      <c r="P1523" t="e">
        <f>#REF!=A1523</f>
        <v>#REF!</v>
      </c>
      <c r="Q1523" t="e">
        <f>#REF!=B1523</f>
        <v>#REF!</v>
      </c>
      <c r="R1523" t="e">
        <f>#REF!=D1523</f>
        <v>#REF!</v>
      </c>
      <c r="S1523" t="e">
        <f>#REF!=E1523</f>
        <v>#REF!</v>
      </c>
      <c r="T1523" t="e">
        <f>#REF!=F1523</f>
        <v>#REF!</v>
      </c>
      <c r="U1523" t="e">
        <f>#REF!=G1523</f>
        <v>#REF!</v>
      </c>
      <c r="V1523" t="e">
        <f>#REF!=H1523</f>
        <v>#REF!</v>
      </c>
      <c r="W1523" t="e">
        <f>#REF!=I1523</f>
        <v>#REF!</v>
      </c>
      <c r="X1523" t="e">
        <f>#REF!=J1523</f>
        <v>#REF!</v>
      </c>
      <c r="Y1523" t="e">
        <f>#REF!=K1523</f>
        <v>#REF!</v>
      </c>
      <c r="Z1523" t="e">
        <f>#REF!=L1523</f>
        <v>#REF!</v>
      </c>
      <c r="AA1523" t="b">
        <f t="shared" si="47"/>
        <v>1</v>
      </c>
    </row>
    <row r="1524" spans="1:27" ht="17.25" customHeight="1" thickTop="1" thickBot="1" x14ac:dyDescent="0.3">
      <c r="A1524" s="90" t="s">
        <v>221</v>
      </c>
      <c r="B1524" s="109" t="s">
        <v>39</v>
      </c>
      <c r="C1524" s="73" t="str">
        <f t="shared" si="46"/>
        <v>Kimbolton Primary Academy2022/2023</v>
      </c>
      <c r="D1524" s="85">
        <v>10</v>
      </c>
      <c r="E1524" s="85">
        <v>4</v>
      </c>
      <c r="F1524" s="85">
        <v>15</v>
      </c>
      <c r="G1524" s="85">
        <v>12</v>
      </c>
      <c r="H1524" s="85">
        <v>7</v>
      </c>
      <c r="I1524" s="85">
        <v>10</v>
      </c>
      <c r="J1524" s="85">
        <v>8</v>
      </c>
      <c r="K1524" s="85">
        <v>66</v>
      </c>
      <c r="L1524" s="152">
        <v>0</v>
      </c>
      <c r="P1524" t="e">
        <f>#REF!=A1524</f>
        <v>#REF!</v>
      </c>
      <c r="Q1524" t="e">
        <f>#REF!=B1524</f>
        <v>#REF!</v>
      </c>
      <c r="R1524" t="e">
        <f>#REF!=D1524</f>
        <v>#REF!</v>
      </c>
      <c r="S1524" t="e">
        <f>#REF!=E1524</f>
        <v>#REF!</v>
      </c>
      <c r="T1524" t="e">
        <f>#REF!=F1524</f>
        <v>#REF!</v>
      </c>
      <c r="U1524" t="e">
        <f>#REF!=G1524</f>
        <v>#REF!</v>
      </c>
      <c r="V1524" t="e">
        <f>#REF!=H1524</f>
        <v>#REF!</v>
      </c>
      <c r="W1524" t="e">
        <f>#REF!=I1524</f>
        <v>#REF!</v>
      </c>
      <c r="X1524" t="e">
        <f>#REF!=J1524</f>
        <v>#REF!</v>
      </c>
      <c r="Y1524" t="e">
        <f>#REF!=K1524</f>
        <v>#REF!</v>
      </c>
      <c r="Z1524" t="e">
        <f>#REF!=L1524</f>
        <v>#REF!</v>
      </c>
      <c r="AA1524" t="b">
        <f t="shared" si="47"/>
        <v>1</v>
      </c>
    </row>
    <row r="1525" spans="1:27" ht="17.25" customHeight="1" thickTop="1" thickBot="1" x14ac:dyDescent="0.3">
      <c r="A1525" s="65" t="s">
        <v>221</v>
      </c>
      <c r="B1525" s="66" t="s">
        <v>40</v>
      </c>
      <c r="C1525" s="73" t="str">
        <f t="shared" si="46"/>
        <v>Kimbolton Primary Academy2023/2024</v>
      </c>
      <c r="D1525" s="85">
        <v>11</v>
      </c>
      <c r="E1525" s="85">
        <v>11</v>
      </c>
      <c r="F1525" s="85">
        <v>4</v>
      </c>
      <c r="G1525" s="85">
        <v>10</v>
      </c>
      <c r="H1525" s="85">
        <v>12</v>
      </c>
      <c r="I1525" s="85">
        <v>6</v>
      </c>
      <c r="J1525" s="85">
        <v>9</v>
      </c>
      <c r="K1525" s="85">
        <v>63</v>
      </c>
      <c r="L1525" s="151">
        <v>0</v>
      </c>
      <c r="P1525" t="e">
        <f>#REF!=A1525</f>
        <v>#REF!</v>
      </c>
      <c r="Q1525" t="e">
        <f>#REF!=B1525</f>
        <v>#REF!</v>
      </c>
      <c r="R1525" t="e">
        <f>#REF!=D1525</f>
        <v>#REF!</v>
      </c>
      <c r="S1525" t="e">
        <f>#REF!=E1525</f>
        <v>#REF!</v>
      </c>
      <c r="T1525" t="e">
        <f>#REF!=F1525</f>
        <v>#REF!</v>
      </c>
      <c r="U1525" t="e">
        <f>#REF!=G1525</f>
        <v>#REF!</v>
      </c>
      <c r="V1525" t="e">
        <f>#REF!=H1525</f>
        <v>#REF!</v>
      </c>
      <c r="W1525" t="e">
        <f>#REF!=I1525</f>
        <v>#REF!</v>
      </c>
      <c r="X1525" t="e">
        <f>#REF!=J1525</f>
        <v>#REF!</v>
      </c>
      <c r="Y1525" t="e">
        <f>#REF!=K1525</f>
        <v>#REF!</v>
      </c>
      <c r="Z1525" t="e">
        <f>#REF!=L1525</f>
        <v>#REF!</v>
      </c>
      <c r="AA1525" t="b">
        <f t="shared" si="47"/>
        <v>1</v>
      </c>
    </row>
    <row r="1526" spans="1:27" ht="17.25" customHeight="1" thickTop="1" thickBot="1" x14ac:dyDescent="0.3">
      <c r="A1526" s="67" t="s">
        <v>221</v>
      </c>
      <c r="B1526" s="68" t="s">
        <v>25</v>
      </c>
      <c r="C1526" s="73" t="str">
        <f t="shared" si="46"/>
        <v>Kimbolton Primary Academy2024/2025</v>
      </c>
      <c r="D1526" s="85">
        <v>9</v>
      </c>
      <c r="E1526" s="85">
        <v>12</v>
      </c>
      <c r="F1526" s="85">
        <v>12</v>
      </c>
      <c r="G1526" s="85">
        <v>3</v>
      </c>
      <c r="H1526" s="85">
        <v>10</v>
      </c>
      <c r="I1526" s="85">
        <v>12</v>
      </c>
      <c r="J1526" s="85">
        <v>6</v>
      </c>
      <c r="K1526" s="85">
        <v>64</v>
      </c>
      <c r="L1526" s="74">
        <v>0</v>
      </c>
      <c r="P1526" t="e">
        <f>#REF!=A1526</f>
        <v>#REF!</v>
      </c>
      <c r="Q1526" t="e">
        <f>#REF!=B1526</f>
        <v>#REF!</v>
      </c>
      <c r="R1526" t="e">
        <f>#REF!=D1526</f>
        <v>#REF!</v>
      </c>
      <c r="S1526" t="e">
        <f>#REF!=E1526</f>
        <v>#REF!</v>
      </c>
      <c r="T1526" t="e">
        <f>#REF!=F1526</f>
        <v>#REF!</v>
      </c>
      <c r="U1526" t="e">
        <f>#REF!=G1526</f>
        <v>#REF!</v>
      </c>
      <c r="V1526" t="e">
        <f>#REF!=H1526</f>
        <v>#REF!</v>
      </c>
      <c r="W1526" t="e">
        <f>#REF!=I1526</f>
        <v>#REF!</v>
      </c>
      <c r="X1526" t="e">
        <f>#REF!=J1526</f>
        <v>#REF!</v>
      </c>
      <c r="Y1526" t="e">
        <f>#REF!=K1526</f>
        <v>#REF!</v>
      </c>
      <c r="Z1526" t="e">
        <f>#REF!=L1526</f>
        <v>#REF!</v>
      </c>
      <c r="AA1526" t="b">
        <f t="shared" si="47"/>
        <v>1</v>
      </c>
    </row>
    <row r="1527" spans="1:27" ht="17.25" customHeight="1" thickTop="1" thickBot="1" x14ac:dyDescent="0.3">
      <c r="A1527" s="67" t="s">
        <v>221</v>
      </c>
      <c r="B1527" s="68" t="s">
        <v>26</v>
      </c>
      <c r="C1527" s="73" t="str">
        <f t="shared" si="46"/>
        <v>Kimbolton Primary Academy2025/2026</v>
      </c>
      <c r="D1527" s="85">
        <v>4</v>
      </c>
      <c r="E1527" s="85">
        <v>4</v>
      </c>
      <c r="F1527" s="85">
        <v>6</v>
      </c>
      <c r="G1527" s="85">
        <v>6</v>
      </c>
      <c r="H1527" s="85">
        <v>3</v>
      </c>
      <c r="I1527" s="85">
        <v>10</v>
      </c>
      <c r="J1527" s="85">
        <v>11</v>
      </c>
      <c r="K1527" s="85">
        <v>44</v>
      </c>
      <c r="L1527" s="75">
        <v>20</v>
      </c>
      <c r="P1527" t="e">
        <f>#REF!=A1527</f>
        <v>#REF!</v>
      </c>
      <c r="Q1527" t="e">
        <f>#REF!=B1527</f>
        <v>#REF!</v>
      </c>
      <c r="R1527" t="e">
        <f>#REF!=D1527</f>
        <v>#REF!</v>
      </c>
      <c r="S1527" t="e">
        <f>#REF!=E1527</f>
        <v>#REF!</v>
      </c>
      <c r="T1527" t="e">
        <f>#REF!=F1527</f>
        <v>#REF!</v>
      </c>
      <c r="U1527" t="e">
        <f>#REF!=G1527</f>
        <v>#REF!</v>
      </c>
      <c r="V1527" t="e">
        <f>#REF!=H1527</f>
        <v>#REF!</v>
      </c>
      <c r="W1527" t="e">
        <f>#REF!=I1527</f>
        <v>#REF!</v>
      </c>
      <c r="X1527" t="e">
        <f>#REF!=J1527</f>
        <v>#REF!</v>
      </c>
      <c r="Y1527" t="e">
        <f>#REF!=K1527</f>
        <v>#REF!</v>
      </c>
      <c r="Z1527" t="e">
        <f>#REF!=L1527</f>
        <v>#REF!</v>
      </c>
      <c r="AA1527" t="b">
        <f t="shared" si="47"/>
        <v>1</v>
      </c>
    </row>
    <row r="1528" spans="1:27" ht="17.25" customHeight="1" thickTop="1" thickBot="1" x14ac:dyDescent="0.3">
      <c r="A1528" s="86" t="s">
        <v>221</v>
      </c>
      <c r="B1528" s="69" t="s">
        <v>27</v>
      </c>
      <c r="C1528" s="73" t="str">
        <f t="shared" si="46"/>
        <v>Kimbolton Primary Academy2026/2027</v>
      </c>
      <c r="D1528" s="85">
        <v>9</v>
      </c>
      <c r="E1528" s="85">
        <v>4</v>
      </c>
      <c r="F1528" s="85">
        <v>4</v>
      </c>
      <c r="G1528" s="85">
        <v>6</v>
      </c>
      <c r="H1528" s="85">
        <v>6</v>
      </c>
      <c r="I1528" s="85">
        <v>3</v>
      </c>
      <c r="J1528" s="85">
        <v>10</v>
      </c>
      <c r="K1528" s="85">
        <v>42</v>
      </c>
      <c r="L1528" s="76">
        <v>20</v>
      </c>
      <c r="P1528" t="e">
        <f>#REF!=A1528</f>
        <v>#REF!</v>
      </c>
      <c r="Q1528" t="e">
        <f>#REF!=B1528</f>
        <v>#REF!</v>
      </c>
      <c r="R1528" t="e">
        <f>#REF!=D1528</f>
        <v>#REF!</v>
      </c>
      <c r="S1528" t="e">
        <f>#REF!=E1528</f>
        <v>#REF!</v>
      </c>
      <c r="T1528" t="e">
        <f>#REF!=F1528</f>
        <v>#REF!</v>
      </c>
      <c r="U1528" t="e">
        <f>#REF!=G1528</f>
        <v>#REF!</v>
      </c>
      <c r="V1528" t="e">
        <f>#REF!=H1528</f>
        <v>#REF!</v>
      </c>
      <c r="W1528" t="e">
        <f>#REF!=I1528</f>
        <v>#REF!</v>
      </c>
      <c r="X1528" t="e">
        <f>#REF!=J1528</f>
        <v>#REF!</v>
      </c>
      <c r="Y1528" t="e">
        <f>#REF!=K1528</f>
        <v>#REF!</v>
      </c>
      <c r="Z1528" t="e">
        <f>#REF!=L1528</f>
        <v>#REF!</v>
      </c>
      <c r="AA1528" t="b">
        <f t="shared" si="47"/>
        <v>1</v>
      </c>
    </row>
    <row r="1529" spans="1:27" ht="17.25" customHeight="1" thickTop="1" thickBot="1" x14ac:dyDescent="0.3">
      <c r="A1529" s="87" t="s">
        <v>221</v>
      </c>
      <c r="B1529" s="70" t="s">
        <v>28</v>
      </c>
      <c r="C1529" s="73" t="str">
        <f t="shared" si="46"/>
        <v>Kimbolton Primary Academy2027/2028</v>
      </c>
      <c r="D1529" s="85">
        <v>7</v>
      </c>
      <c r="E1529" s="85">
        <v>9</v>
      </c>
      <c r="F1529" s="85">
        <v>4</v>
      </c>
      <c r="G1529" s="85">
        <v>4</v>
      </c>
      <c r="H1529" s="85">
        <v>6</v>
      </c>
      <c r="I1529" s="85">
        <v>6</v>
      </c>
      <c r="J1529" s="85">
        <v>3</v>
      </c>
      <c r="K1529" s="85">
        <v>39</v>
      </c>
      <c r="L1529" s="76">
        <v>20</v>
      </c>
      <c r="P1529" t="e">
        <f>#REF!=A1529</f>
        <v>#REF!</v>
      </c>
      <c r="Q1529" t="e">
        <f>#REF!=B1529</f>
        <v>#REF!</v>
      </c>
      <c r="R1529" t="e">
        <f>#REF!=D1529</f>
        <v>#REF!</v>
      </c>
      <c r="S1529" t="e">
        <f>#REF!=E1529</f>
        <v>#REF!</v>
      </c>
      <c r="T1529" t="e">
        <f>#REF!=F1529</f>
        <v>#REF!</v>
      </c>
      <c r="U1529" t="e">
        <f>#REF!=G1529</f>
        <v>#REF!</v>
      </c>
      <c r="V1529" t="e">
        <f>#REF!=H1529</f>
        <v>#REF!</v>
      </c>
      <c r="W1529" t="e">
        <f>#REF!=I1529</f>
        <v>#REF!</v>
      </c>
      <c r="X1529" t="e">
        <f>#REF!=J1529</f>
        <v>#REF!</v>
      </c>
      <c r="Y1529" t="e">
        <f>#REF!=K1529</f>
        <v>#REF!</v>
      </c>
      <c r="Z1529" t="e">
        <f>#REF!=L1529</f>
        <v>#REF!</v>
      </c>
      <c r="AA1529" t="b">
        <f t="shared" si="47"/>
        <v>1</v>
      </c>
    </row>
    <row r="1530" spans="1:27" ht="17.25" customHeight="1" thickTop="1" thickBot="1" x14ac:dyDescent="0.3">
      <c r="A1530" s="87" t="s">
        <v>221</v>
      </c>
      <c r="B1530" s="70" t="s">
        <v>29</v>
      </c>
      <c r="C1530" s="73" t="str">
        <f t="shared" si="46"/>
        <v>Kimbolton Primary Academy2028/2029</v>
      </c>
      <c r="D1530" s="85">
        <v>12</v>
      </c>
      <c r="E1530" s="85">
        <v>7</v>
      </c>
      <c r="F1530" s="85">
        <v>9</v>
      </c>
      <c r="G1530" s="85">
        <v>4</v>
      </c>
      <c r="H1530" s="85">
        <v>4</v>
      </c>
      <c r="I1530" s="85">
        <v>6</v>
      </c>
      <c r="J1530" s="85">
        <v>6</v>
      </c>
      <c r="K1530" s="85">
        <v>48</v>
      </c>
      <c r="L1530" s="76">
        <v>20</v>
      </c>
      <c r="P1530" t="e">
        <f>#REF!=A1530</f>
        <v>#REF!</v>
      </c>
      <c r="Q1530" t="e">
        <f>#REF!=B1530</f>
        <v>#REF!</v>
      </c>
      <c r="R1530" t="e">
        <f>#REF!=D1530</f>
        <v>#REF!</v>
      </c>
      <c r="S1530" t="e">
        <f>#REF!=E1530</f>
        <v>#REF!</v>
      </c>
      <c r="T1530" t="e">
        <f>#REF!=F1530</f>
        <v>#REF!</v>
      </c>
      <c r="U1530" t="e">
        <f>#REF!=G1530</f>
        <v>#REF!</v>
      </c>
      <c r="V1530" t="e">
        <f>#REF!=H1530</f>
        <v>#REF!</v>
      </c>
      <c r="W1530" t="e">
        <f>#REF!=I1530</f>
        <v>#REF!</v>
      </c>
      <c r="X1530" t="e">
        <f>#REF!=J1530</f>
        <v>#REF!</v>
      </c>
      <c r="Y1530" t="e">
        <f>#REF!=K1530</f>
        <v>#REF!</v>
      </c>
      <c r="Z1530" t="e">
        <f>#REF!=L1530</f>
        <v>#REF!</v>
      </c>
      <c r="AA1530" t="b">
        <f t="shared" si="47"/>
        <v>1</v>
      </c>
    </row>
    <row r="1531" spans="1:27" ht="17.25" customHeight="1" thickTop="1" thickBot="1" x14ac:dyDescent="0.3">
      <c r="A1531" s="88" t="s">
        <v>221</v>
      </c>
      <c r="B1531" s="70" t="s">
        <v>30</v>
      </c>
      <c r="C1531" s="73" t="str">
        <f t="shared" si="46"/>
        <v>Kimbolton Primary Academy2029/2030</v>
      </c>
      <c r="D1531" s="85">
        <v>8</v>
      </c>
      <c r="E1531" s="85">
        <v>12</v>
      </c>
      <c r="F1531" s="85">
        <v>7</v>
      </c>
      <c r="G1531" s="85">
        <v>9</v>
      </c>
      <c r="H1531" s="85">
        <v>4</v>
      </c>
      <c r="I1531" s="85">
        <v>4</v>
      </c>
      <c r="J1531" s="85">
        <v>6</v>
      </c>
      <c r="K1531" s="85">
        <v>50</v>
      </c>
      <c r="L1531" s="76">
        <v>20</v>
      </c>
      <c r="P1531" t="e">
        <f>#REF!=A1531</f>
        <v>#REF!</v>
      </c>
      <c r="Q1531" t="e">
        <f>#REF!=B1531</f>
        <v>#REF!</v>
      </c>
      <c r="R1531" t="e">
        <f>#REF!=D1531</f>
        <v>#REF!</v>
      </c>
      <c r="S1531" t="e">
        <f>#REF!=E1531</f>
        <v>#REF!</v>
      </c>
      <c r="T1531" t="e">
        <f>#REF!=F1531</f>
        <v>#REF!</v>
      </c>
      <c r="U1531" t="e">
        <f>#REF!=G1531</f>
        <v>#REF!</v>
      </c>
      <c r="V1531" t="e">
        <f>#REF!=H1531</f>
        <v>#REF!</v>
      </c>
      <c r="W1531" t="e">
        <f>#REF!=I1531</f>
        <v>#REF!</v>
      </c>
      <c r="X1531" t="e">
        <f>#REF!=J1531</f>
        <v>#REF!</v>
      </c>
      <c r="Y1531" t="e">
        <f>#REF!=K1531</f>
        <v>#REF!</v>
      </c>
      <c r="Z1531" t="e">
        <f>#REF!=L1531</f>
        <v>#REF!</v>
      </c>
      <c r="AA1531" t="b">
        <f t="shared" si="47"/>
        <v>1</v>
      </c>
    </row>
    <row r="1532" spans="1:27" ht="17.25" customHeight="1" thickTop="1" thickBot="1" x14ac:dyDescent="0.3">
      <c r="A1532" s="89" t="s">
        <v>221</v>
      </c>
      <c r="B1532" s="107" t="s">
        <v>273</v>
      </c>
      <c r="C1532" s="73" t="str">
        <f t="shared" si="46"/>
        <v>Kimbolton Primary Academy2030/2031</v>
      </c>
      <c r="D1532" s="85">
        <v>9</v>
      </c>
      <c r="E1532" s="85">
        <v>8</v>
      </c>
      <c r="F1532" s="85">
        <v>12</v>
      </c>
      <c r="G1532" s="85">
        <v>7</v>
      </c>
      <c r="H1532" s="85">
        <v>9</v>
      </c>
      <c r="I1532" s="85">
        <v>4</v>
      </c>
      <c r="J1532" s="85">
        <v>4</v>
      </c>
      <c r="K1532" s="85">
        <v>53</v>
      </c>
      <c r="L1532" s="77">
        <v>20</v>
      </c>
      <c r="P1532" t="e">
        <f>#REF!=A1532</f>
        <v>#REF!</v>
      </c>
      <c r="Q1532" t="e">
        <f>#REF!=B1532</f>
        <v>#REF!</v>
      </c>
      <c r="R1532" t="e">
        <f>#REF!=D1532</f>
        <v>#REF!</v>
      </c>
      <c r="S1532" t="e">
        <f>#REF!=E1532</f>
        <v>#REF!</v>
      </c>
      <c r="T1532" t="e">
        <f>#REF!=F1532</f>
        <v>#REF!</v>
      </c>
      <c r="U1532" t="e">
        <f>#REF!=G1532</f>
        <v>#REF!</v>
      </c>
      <c r="V1532" t="e">
        <f>#REF!=H1532</f>
        <v>#REF!</v>
      </c>
      <c r="W1532" t="e">
        <f>#REF!=I1532</f>
        <v>#REF!</v>
      </c>
      <c r="X1532" t="e">
        <f>#REF!=J1532</f>
        <v>#REF!</v>
      </c>
      <c r="Y1532" t="e">
        <f>#REF!=K1532</f>
        <v>#REF!</v>
      </c>
      <c r="Z1532" t="e">
        <f>#REF!=L1532</f>
        <v>#REF!</v>
      </c>
      <c r="AA1532" t="b">
        <f t="shared" si="47"/>
        <v>1</v>
      </c>
    </row>
    <row r="1533" spans="1:27" ht="17.25" customHeight="1" thickTop="1" thickBot="1" x14ac:dyDescent="0.3">
      <c r="A1533" s="90" t="s">
        <v>222</v>
      </c>
      <c r="B1533" s="109" t="s">
        <v>39</v>
      </c>
      <c r="C1533" s="73" t="str">
        <f t="shared" si="46"/>
        <v>Bushmead Primary School2022/2023</v>
      </c>
      <c r="D1533" s="85">
        <v>49</v>
      </c>
      <c r="E1533" s="85">
        <v>46</v>
      </c>
      <c r="F1533" s="85">
        <v>60</v>
      </c>
      <c r="G1533" s="85">
        <v>45</v>
      </c>
      <c r="H1533" s="85">
        <v>58</v>
      </c>
      <c r="I1533" s="85">
        <v>50</v>
      </c>
      <c r="J1533" s="85">
        <v>54</v>
      </c>
      <c r="K1533" s="85">
        <v>362</v>
      </c>
      <c r="L1533" s="152">
        <v>0</v>
      </c>
      <c r="P1533" t="e">
        <f>#REF!=A1533</f>
        <v>#REF!</v>
      </c>
      <c r="Q1533" t="e">
        <f>#REF!=B1533</f>
        <v>#REF!</v>
      </c>
      <c r="R1533" t="e">
        <f>#REF!=D1533</f>
        <v>#REF!</v>
      </c>
      <c r="S1533" t="e">
        <f>#REF!=E1533</f>
        <v>#REF!</v>
      </c>
      <c r="T1533" t="e">
        <f>#REF!=F1533</f>
        <v>#REF!</v>
      </c>
      <c r="U1533" t="e">
        <f>#REF!=G1533</f>
        <v>#REF!</v>
      </c>
      <c r="V1533" t="e">
        <f>#REF!=H1533</f>
        <v>#REF!</v>
      </c>
      <c r="W1533" t="e">
        <f>#REF!=I1533</f>
        <v>#REF!</v>
      </c>
      <c r="X1533" t="e">
        <f>#REF!=J1533</f>
        <v>#REF!</v>
      </c>
      <c r="Y1533" t="e">
        <f>#REF!=K1533</f>
        <v>#REF!</v>
      </c>
      <c r="Z1533" t="e">
        <f>#REF!=L1533</f>
        <v>#REF!</v>
      </c>
      <c r="AA1533" t="b">
        <f t="shared" si="47"/>
        <v>1</v>
      </c>
    </row>
    <row r="1534" spans="1:27" ht="17.25" customHeight="1" thickTop="1" thickBot="1" x14ac:dyDescent="0.3">
      <c r="A1534" s="65" t="s">
        <v>222</v>
      </c>
      <c r="B1534" s="66" t="s">
        <v>40</v>
      </c>
      <c r="C1534" s="73" t="str">
        <f t="shared" si="46"/>
        <v>Bushmead Primary School2023/2024</v>
      </c>
      <c r="D1534" s="85">
        <v>60</v>
      </c>
      <c r="E1534" s="85">
        <v>50</v>
      </c>
      <c r="F1534" s="85">
        <v>49</v>
      </c>
      <c r="G1534" s="85">
        <v>59</v>
      </c>
      <c r="H1534" s="85">
        <v>47</v>
      </c>
      <c r="I1534" s="85">
        <v>59</v>
      </c>
      <c r="J1534" s="85">
        <v>54</v>
      </c>
      <c r="K1534" s="85">
        <v>378</v>
      </c>
      <c r="L1534" s="151">
        <v>0</v>
      </c>
      <c r="P1534" t="e">
        <f>#REF!=A1534</f>
        <v>#REF!</v>
      </c>
      <c r="Q1534" t="e">
        <f>#REF!=B1534</f>
        <v>#REF!</v>
      </c>
      <c r="R1534" t="e">
        <f>#REF!=D1534</f>
        <v>#REF!</v>
      </c>
      <c r="S1534" t="e">
        <f>#REF!=E1534</f>
        <v>#REF!</v>
      </c>
      <c r="T1534" t="e">
        <f>#REF!=F1534</f>
        <v>#REF!</v>
      </c>
      <c r="U1534" t="e">
        <f>#REF!=G1534</f>
        <v>#REF!</v>
      </c>
      <c r="V1534" t="e">
        <f>#REF!=H1534</f>
        <v>#REF!</v>
      </c>
      <c r="W1534" t="e">
        <f>#REF!=I1534</f>
        <v>#REF!</v>
      </c>
      <c r="X1534" t="e">
        <f>#REF!=J1534</f>
        <v>#REF!</v>
      </c>
      <c r="Y1534" t="e">
        <f>#REF!=K1534</f>
        <v>#REF!</v>
      </c>
      <c r="Z1534" t="e">
        <f>#REF!=L1534</f>
        <v>#REF!</v>
      </c>
      <c r="AA1534" t="b">
        <f t="shared" si="47"/>
        <v>1</v>
      </c>
    </row>
    <row r="1535" spans="1:27" ht="17.25" customHeight="1" thickTop="1" thickBot="1" x14ac:dyDescent="0.3">
      <c r="A1535" s="67" t="s">
        <v>222</v>
      </c>
      <c r="B1535" s="68" t="s">
        <v>25</v>
      </c>
      <c r="C1535" s="73" t="str">
        <f t="shared" si="46"/>
        <v>Bushmead Primary School2024/2025</v>
      </c>
      <c r="D1535" s="85">
        <v>59</v>
      </c>
      <c r="E1535" s="85">
        <v>55</v>
      </c>
      <c r="F1535" s="85">
        <v>49</v>
      </c>
      <c r="G1535" s="85">
        <v>51</v>
      </c>
      <c r="H1535" s="85">
        <v>56</v>
      </c>
      <c r="I1535" s="85">
        <v>50</v>
      </c>
      <c r="J1535" s="85">
        <v>60</v>
      </c>
      <c r="K1535" s="85">
        <v>380</v>
      </c>
      <c r="L1535" s="74">
        <v>0</v>
      </c>
      <c r="P1535" t="e">
        <f>#REF!=A1535</f>
        <v>#REF!</v>
      </c>
      <c r="Q1535" t="e">
        <f>#REF!=B1535</f>
        <v>#REF!</v>
      </c>
      <c r="R1535" t="e">
        <f>#REF!=D1535</f>
        <v>#REF!</v>
      </c>
      <c r="S1535" t="e">
        <f>#REF!=E1535</f>
        <v>#REF!</v>
      </c>
      <c r="T1535" t="e">
        <f>#REF!=F1535</f>
        <v>#REF!</v>
      </c>
      <c r="U1535" t="e">
        <f>#REF!=G1535</f>
        <v>#REF!</v>
      </c>
      <c r="V1535" t="e">
        <f>#REF!=H1535</f>
        <v>#REF!</v>
      </c>
      <c r="W1535" t="e">
        <f>#REF!=I1535</f>
        <v>#REF!</v>
      </c>
      <c r="X1535" t="e">
        <f>#REF!=J1535</f>
        <v>#REF!</v>
      </c>
      <c r="Y1535" t="e">
        <f>#REF!=K1535</f>
        <v>#REF!</v>
      </c>
      <c r="Z1535" t="e">
        <f>#REF!=L1535</f>
        <v>#REF!</v>
      </c>
      <c r="AA1535" t="b">
        <f t="shared" si="47"/>
        <v>1</v>
      </c>
    </row>
    <row r="1536" spans="1:27" ht="17.25" customHeight="1" thickTop="1" thickBot="1" x14ac:dyDescent="0.3">
      <c r="A1536" s="67" t="s">
        <v>222</v>
      </c>
      <c r="B1536" s="68" t="s">
        <v>26</v>
      </c>
      <c r="C1536" s="73" t="str">
        <f t="shared" si="46"/>
        <v>Bushmead Primary School2025/2026</v>
      </c>
      <c r="D1536" s="85">
        <v>50</v>
      </c>
      <c r="E1536" s="85">
        <v>58</v>
      </c>
      <c r="F1536" s="85">
        <v>58</v>
      </c>
      <c r="G1536" s="85">
        <v>54</v>
      </c>
      <c r="H1536" s="85">
        <v>52</v>
      </c>
      <c r="I1536" s="85">
        <v>56</v>
      </c>
      <c r="J1536" s="85">
        <v>52</v>
      </c>
      <c r="K1536" s="85">
        <v>380</v>
      </c>
      <c r="L1536" s="75">
        <v>60</v>
      </c>
      <c r="P1536" t="e">
        <f>#REF!=A1536</f>
        <v>#REF!</v>
      </c>
      <c r="Q1536" t="e">
        <f>#REF!=B1536</f>
        <v>#REF!</v>
      </c>
      <c r="R1536" t="e">
        <f>#REF!=D1536</f>
        <v>#REF!</v>
      </c>
      <c r="S1536" t="e">
        <f>#REF!=E1536</f>
        <v>#REF!</v>
      </c>
      <c r="T1536" t="e">
        <f>#REF!=F1536</f>
        <v>#REF!</v>
      </c>
      <c r="U1536" t="e">
        <f>#REF!=G1536</f>
        <v>#REF!</v>
      </c>
      <c r="V1536" t="e">
        <f>#REF!=H1536</f>
        <v>#REF!</v>
      </c>
      <c r="W1536" t="e">
        <f>#REF!=I1536</f>
        <v>#REF!</v>
      </c>
      <c r="X1536" t="e">
        <f>#REF!=J1536</f>
        <v>#REF!</v>
      </c>
      <c r="Y1536" t="e">
        <f>#REF!=K1536</f>
        <v>#REF!</v>
      </c>
      <c r="Z1536" t="e">
        <f>#REF!=L1536</f>
        <v>#REF!</v>
      </c>
      <c r="AA1536" t="b">
        <f t="shared" si="47"/>
        <v>1</v>
      </c>
    </row>
    <row r="1537" spans="1:27" ht="17.25" customHeight="1" thickTop="1" thickBot="1" x14ac:dyDescent="0.3">
      <c r="A1537" s="86" t="s">
        <v>222</v>
      </c>
      <c r="B1537" s="69" t="s">
        <v>27</v>
      </c>
      <c r="C1537" s="73" t="str">
        <f t="shared" si="46"/>
        <v>Bushmead Primary School2026/2027</v>
      </c>
      <c r="D1537" s="85">
        <v>59</v>
      </c>
      <c r="E1537" s="85">
        <v>48</v>
      </c>
      <c r="F1537" s="85">
        <v>60</v>
      </c>
      <c r="G1537" s="85">
        <v>61</v>
      </c>
      <c r="H1537" s="85">
        <v>54</v>
      </c>
      <c r="I1537" s="85">
        <v>53</v>
      </c>
      <c r="J1537" s="85">
        <v>58</v>
      </c>
      <c r="K1537" s="85">
        <v>393</v>
      </c>
      <c r="L1537" s="76">
        <v>60</v>
      </c>
      <c r="P1537" t="e">
        <f>#REF!=A1537</f>
        <v>#REF!</v>
      </c>
      <c r="Q1537" t="e">
        <f>#REF!=B1537</f>
        <v>#REF!</v>
      </c>
      <c r="R1537" t="e">
        <f>#REF!=D1537</f>
        <v>#REF!</v>
      </c>
      <c r="S1537" t="e">
        <f>#REF!=E1537</f>
        <v>#REF!</v>
      </c>
      <c r="T1537" t="e">
        <f>#REF!=F1537</f>
        <v>#REF!</v>
      </c>
      <c r="U1537" t="e">
        <f>#REF!=G1537</f>
        <v>#REF!</v>
      </c>
      <c r="V1537" t="e">
        <f>#REF!=H1537</f>
        <v>#REF!</v>
      </c>
      <c r="W1537" t="e">
        <f>#REF!=I1537</f>
        <v>#REF!</v>
      </c>
      <c r="X1537" t="e">
        <f>#REF!=J1537</f>
        <v>#REF!</v>
      </c>
      <c r="Y1537" t="e">
        <f>#REF!=K1537</f>
        <v>#REF!</v>
      </c>
      <c r="Z1537" t="e">
        <f>#REF!=L1537</f>
        <v>#REF!</v>
      </c>
      <c r="AA1537" t="b">
        <f t="shared" si="47"/>
        <v>1</v>
      </c>
    </row>
    <row r="1538" spans="1:27" ht="17.25" customHeight="1" thickTop="1" thickBot="1" x14ac:dyDescent="0.3">
      <c r="A1538" s="87" t="s">
        <v>222</v>
      </c>
      <c r="B1538" s="70" t="s">
        <v>28</v>
      </c>
      <c r="C1538" s="73" t="str">
        <f t="shared" ref="C1538:C1601" si="48">A1538&amp;B1538</f>
        <v>Bushmead Primary School2027/2028</v>
      </c>
      <c r="D1538" s="85">
        <v>56</v>
      </c>
      <c r="E1538" s="85">
        <v>57</v>
      </c>
      <c r="F1538" s="85">
        <v>50</v>
      </c>
      <c r="G1538" s="85">
        <v>63</v>
      </c>
      <c r="H1538" s="85">
        <v>61</v>
      </c>
      <c r="I1538" s="85">
        <v>55</v>
      </c>
      <c r="J1538" s="85">
        <v>55</v>
      </c>
      <c r="K1538" s="85">
        <v>397</v>
      </c>
      <c r="L1538" s="76">
        <v>60</v>
      </c>
      <c r="P1538" t="e">
        <f>#REF!=A1538</f>
        <v>#REF!</v>
      </c>
      <c r="Q1538" t="e">
        <f>#REF!=B1538</f>
        <v>#REF!</v>
      </c>
      <c r="R1538" t="e">
        <f>#REF!=D1538</f>
        <v>#REF!</v>
      </c>
      <c r="S1538" t="e">
        <f>#REF!=E1538</f>
        <v>#REF!</v>
      </c>
      <c r="T1538" t="e">
        <f>#REF!=F1538</f>
        <v>#REF!</v>
      </c>
      <c r="U1538" t="e">
        <f>#REF!=G1538</f>
        <v>#REF!</v>
      </c>
      <c r="V1538" t="e">
        <f>#REF!=H1538</f>
        <v>#REF!</v>
      </c>
      <c r="W1538" t="e">
        <f>#REF!=I1538</f>
        <v>#REF!</v>
      </c>
      <c r="X1538" t="e">
        <f>#REF!=J1538</f>
        <v>#REF!</v>
      </c>
      <c r="Y1538" t="e">
        <f>#REF!=K1538</f>
        <v>#REF!</v>
      </c>
      <c r="Z1538" t="e">
        <f>#REF!=L1538</f>
        <v>#REF!</v>
      </c>
      <c r="AA1538" t="b">
        <f t="shared" si="47"/>
        <v>1</v>
      </c>
    </row>
    <row r="1539" spans="1:27" ht="17.25" customHeight="1" thickTop="1" thickBot="1" x14ac:dyDescent="0.3">
      <c r="A1539" s="87" t="s">
        <v>222</v>
      </c>
      <c r="B1539" s="70" t="s">
        <v>29</v>
      </c>
      <c r="C1539" s="73" t="str">
        <f t="shared" si="48"/>
        <v>Bushmead Primary School2028/2029</v>
      </c>
      <c r="D1539" s="85">
        <v>57</v>
      </c>
      <c r="E1539" s="85">
        <v>54</v>
      </c>
      <c r="F1539" s="85">
        <v>59</v>
      </c>
      <c r="G1539" s="85">
        <v>53</v>
      </c>
      <c r="H1539" s="85">
        <v>63</v>
      </c>
      <c r="I1539" s="85">
        <v>62</v>
      </c>
      <c r="J1539" s="85">
        <v>57</v>
      </c>
      <c r="K1539" s="85">
        <v>405</v>
      </c>
      <c r="L1539" s="76">
        <v>60</v>
      </c>
      <c r="P1539" t="e">
        <f>#REF!=A1539</f>
        <v>#REF!</v>
      </c>
      <c r="Q1539" t="e">
        <f>#REF!=B1539</f>
        <v>#REF!</v>
      </c>
      <c r="R1539" t="e">
        <f>#REF!=D1539</f>
        <v>#REF!</v>
      </c>
      <c r="S1539" t="e">
        <f>#REF!=E1539</f>
        <v>#REF!</v>
      </c>
      <c r="T1539" t="e">
        <f>#REF!=F1539</f>
        <v>#REF!</v>
      </c>
      <c r="U1539" t="e">
        <f>#REF!=G1539</f>
        <v>#REF!</v>
      </c>
      <c r="V1539" t="e">
        <f>#REF!=H1539</f>
        <v>#REF!</v>
      </c>
      <c r="W1539" t="e">
        <f>#REF!=I1539</f>
        <v>#REF!</v>
      </c>
      <c r="X1539" t="e">
        <f>#REF!=J1539</f>
        <v>#REF!</v>
      </c>
      <c r="Y1539" t="e">
        <f>#REF!=K1539</f>
        <v>#REF!</v>
      </c>
      <c r="Z1539" t="e">
        <f>#REF!=L1539</f>
        <v>#REF!</v>
      </c>
      <c r="AA1539" t="b">
        <f t="shared" si="47"/>
        <v>1</v>
      </c>
    </row>
    <row r="1540" spans="1:27" ht="17.25" customHeight="1" thickTop="1" thickBot="1" x14ac:dyDescent="0.3">
      <c r="A1540" s="88" t="s">
        <v>222</v>
      </c>
      <c r="B1540" s="70" t="s">
        <v>30</v>
      </c>
      <c r="C1540" s="73" t="str">
        <f t="shared" si="48"/>
        <v>Bushmead Primary School2029/2030</v>
      </c>
      <c r="D1540" s="85">
        <v>57</v>
      </c>
      <c r="E1540" s="85">
        <v>55</v>
      </c>
      <c r="F1540" s="85">
        <v>56</v>
      </c>
      <c r="G1540" s="85">
        <v>62</v>
      </c>
      <c r="H1540" s="85">
        <v>53</v>
      </c>
      <c r="I1540" s="85">
        <v>64</v>
      </c>
      <c r="J1540" s="85">
        <v>64</v>
      </c>
      <c r="K1540" s="85">
        <v>411</v>
      </c>
      <c r="L1540" s="76">
        <v>60</v>
      </c>
      <c r="P1540" t="e">
        <f>#REF!=A1540</f>
        <v>#REF!</v>
      </c>
      <c r="Q1540" t="e">
        <f>#REF!=B1540</f>
        <v>#REF!</v>
      </c>
      <c r="R1540" t="e">
        <f>#REF!=D1540</f>
        <v>#REF!</v>
      </c>
      <c r="S1540" t="e">
        <f>#REF!=E1540</f>
        <v>#REF!</v>
      </c>
      <c r="T1540" t="e">
        <f>#REF!=F1540</f>
        <v>#REF!</v>
      </c>
      <c r="U1540" t="e">
        <f>#REF!=G1540</f>
        <v>#REF!</v>
      </c>
      <c r="V1540" t="e">
        <f>#REF!=H1540</f>
        <v>#REF!</v>
      </c>
      <c r="W1540" t="e">
        <f>#REF!=I1540</f>
        <v>#REF!</v>
      </c>
      <c r="X1540" t="e">
        <f>#REF!=J1540</f>
        <v>#REF!</v>
      </c>
      <c r="Y1540" t="e">
        <f>#REF!=K1540</f>
        <v>#REF!</v>
      </c>
      <c r="Z1540" t="e">
        <f>#REF!=L1540</f>
        <v>#REF!</v>
      </c>
      <c r="AA1540" t="b">
        <f t="shared" ref="AA1540:AA1603" si="49">O1540=M1540</f>
        <v>1</v>
      </c>
    </row>
    <row r="1541" spans="1:27" ht="17.25" customHeight="1" thickTop="1" thickBot="1" x14ac:dyDescent="0.3">
      <c r="A1541" s="89" t="s">
        <v>222</v>
      </c>
      <c r="B1541" s="107" t="s">
        <v>273</v>
      </c>
      <c r="C1541" s="73" t="str">
        <f t="shared" si="48"/>
        <v>Bushmead Primary School2030/2031</v>
      </c>
      <c r="D1541" s="85">
        <v>57</v>
      </c>
      <c r="E1541" s="85">
        <v>55</v>
      </c>
      <c r="F1541" s="85">
        <v>57</v>
      </c>
      <c r="G1541" s="85">
        <v>59</v>
      </c>
      <c r="H1541" s="85">
        <v>62</v>
      </c>
      <c r="I1541" s="85">
        <v>54</v>
      </c>
      <c r="J1541" s="85">
        <v>66</v>
      </c>
      <c r="K1541" s="85">
        <v>410</v>
      </c>
      <c r="L1541" s="77">
        <v>60</v>
      </c>
      <c r="P1541" t="e">
        <f>#REF!=A1541</f>
        <v>#REF!</v>
      </c>
      <c r="Q1541" t="e">
        <f>#REF!=B1541</f>
        <v>#REF!</v>
      </c>
      <c r="R1541" t="e">
        <f>#REF!=D1541</f>
        <v>#REF!</v>
      </c>
      <c r="S1541" t="e">
        <f>#REF!=E1541</f>
        <v>#REF!</v>
      </c>
      <c r="T1541" t="e">
        <f>#REF!=F1541</f>
        <v>#REF!</v>
      </c>
      <c r="U1541" t="e">
        <f>#REF!=G1541</f>
        <v>#REF!</v>
      </c>
      <c r="V1541" t="e">
        <f>#REF!=H1541</f>
        <v>#REF!</v>
      </c>
      <c r="W1541" t="e">
        <f>#REF!=I1541</f>
        <v>#REF!</v>
      </c>
      <c r="X1541" t="e">
        <f>#REF!=J1541</f>
        <v>#REF!</v>
      </c>
      <c r="Y1541" t="e">
        <f>#REF!=K1541</f>
        <v>#REF!</v>
      </c>
      <c r="Z1541" t="e">
        <f>#REF!=L1541</f>
        <v>#REF!</v>
      </c>
      <c r="AA1541" t="b">
        <f t="shared" si="49"/>
        <v>1</v>
      </c>
    </row>
    <row r="1542" spans="1:27" ht="17.25" customHeight="1" thickTop="1" thickBot="1" x14ac:dyDescent="0.3">
      <c r="A1542" s="90" t="s">
        <v>271</v>
      </c>
      <c r="B1542" s="109" t="s">
        <v>39</v>
      </c>
      <c r="C1542" s="73" t="str">
        <f t="shared" si="48"/>
        <v>Crosshall Infant School2022/2023</v>
      </c>
      <c r="D1542" s="85">
        <v>81</v>
      </c>
      <c r="E1542" s="85">
        <v>71</v>
      </c>
      <c r="F1542" s="85">
        <v>107</v>
      </c>
      <c r="G1542" s="85">
        <v>0</v>
      </c>
      <c r="H1542" s="85">
        <v>0</v>
      </c>
      <c r="I1542" s="85">
        <v>0</v>
      </c>
      <c r="J1542" s="85">
        <v>0</v>
      </c>
      <c r="K1542" s="85">
        <v>259</v>
      </c>
      <c r="L1542" s="152">
        <v>0</v>
      </c>
      <c r="P1542" t="e">
        <f>#REF!=A1542</f>
        <v>#REF!</v>
      </c>
      <c r="Q1542" t="e">
        <f>#REF!=B1542</f>
        <v>#REF!</v>
      </c>
      <c r="R1542" t="e">
        <f>#REF!=D1542</f>
        <v>#REF!</v>
      </c>
      <c r="S1542" t="e">
        <f>#REF!=E1542</f>
        <v>#REF!</v>
      </c>
      <c r="T1542" t="e">
        <f>#REF!=F1542</f>
        <v>#REF!</v>
      </c>
      <c r="U1542" t="e">
        <f>#REF!=G1542</f>
        <v>#REF!</v>
      </c>
      <c r="V1542" t="e">
        <f>#REF!=H1542</f>
        <v>#REF!</v>
      </c>
      <c r="W1542" t="e">
        <f>#REF!=I1542</f>
        <v>#REF!</v>
      </c>
      <c r="X1542" t="e">
        <f>#REF!=J1542</f>
        <v>#REF!</v>
      </c>
      <c r="Y1542" t="e">
        <f>#REF!=K1542</f>
        <v>#REF!</v>
      </c>
      <c r="Z1542" t="e">
        <f>#REF!=L1542</f>
        <v>#REF!</v>
      </c>
      <c r="AA1542" t="b">
        <f t="shared" si="49"/>
        <v>1</v>
      </c>
    </row>
    <row r="1543" spans="1:27" ht="17.25" customHeight="1" thickTop="1" thickBot="1" x14ac:dyDescent="0.3">
      <c r="A1543" s="65" t="s">
        <v>271</v>
      </c>
      <c r="B1543" s="66" t="s">
        <v>40</v>
      </c>
      <c r="C1543" s="73" t="str">
        <f t="shared" si="48"/>
        <v>Crosshall Infant School2023/2024</v>
      </c>
      <c r="D1543" s="85">
        <v>83</v>
      </c>
      <c r="E1543" s="85">
        <v>87</v>
      </c>
      <c r="F1543" s="85">
        <v>71</v>
      </c>
      <c r="G1543" s="85">
        <v>0</v>
      </c>
      <c r="H1543" s="85">
        <v>0</v>
      </c>
      <c r="I1543" s="85">
        <v>0</v>
      </c>
      <c r="J1543" s="85">
        <v>0</v>
      </c>
      <c r="K1543" s="85">
        <v>241</v>
      </c>
      <c r="L1543" s="151">
        <v>0</v>
      </c>
      <c r="P1543" t="e">
        <f>#REF!=A1543</f>
        <v>#REF!</v>
      </c>
      <c r="Q1543" t="e">
        <f>#REF!=B1543</f>
        <v>#REF!</v>
      </c>
      <c r="R1543" t="e">
        <f>#REF!=D1543</f>
        <v>#REF!</v>
      </c>
      <c r="S1543" t="e">
        <f>#REF!=E1543</f>
        <v>#REF!</v>
      </c>
      <c r="T1543" t="e">
        <f>#REF!=F1543</f>
        <v>#REF!</v>
      </c>
      <c r="U1543" t="e">
        <f>#REF!=G1543</f>
        <v>#REF!</v>
      </c>
      <c r="V1543" t="e">
        <f>#REF!=H1543</f>
        <v>#REF!</v>
      </c>
      <c r="W1543" t="e">
        <f>#REF!=I1543</f>
        <v>#REF!</v>
      </c>
      <c r="X1543" t="e">
        <f>#REF!=J1543</f>
        <v>#REF!</v>
      </c>
      <c r="Y1543" t="e">
        <f>#REF!=K1543</f>
        <v>#REF!</v>
      </c>
      <c r="Z1543" t="e">
        <f>#REF!=L1543</f>
        <v>#REF!</v>
      </c>
      <c r="AA1543" t="b">
        <f t="shared" si="49"/>
        <v>1</v>
      </c>
    </row>
    <row r="1544" spans="1:27" ht="17.25" customHeight="1" thickTop="1" thickBot="1" x14ac:dyDescent="0.3">
      <c r="A1544" s="67" t="s">
        <v>271</v>
      </c>
      <c r="B1544" s="68" t="s">
        <v>25</v>
      </c>
      <c r="C1544" s="73" t="str">
        <f t="shared" si="48"/>
        <v>Crosshall Infant School2024/2025</v>
      </c>
      <c r="D1544" s="85">
        <v>78</v>
      </c>
      <c r="E1544" s="85">
        <v>83</v>
      </c>
      <c r="F1544" s="85">
        <v>87</v>
      </c>
      <c r="G1544" s="85">
        <v>0</v>
      </c>
      <c r="H1544" s="85">
        <v>0</v>
      </c>
      <c r="I1544" s="85">
        <v>0</v>
      </c>
      <c r="J1544" s="85">
        <v>0</v>
      </c>
      <c r="K1544" s="85">
        <v>248</v>
      </c>
      <c r="L1544" s="74">
        <v>0</v>
      </c>
      <c r="P1544" t="e">
        <f>#REF!=A1544</f>
        <v>#REF!</v>
      </c>
      <c r="Q1544" t="e">
        <f>#REF!=B1544</f>
        <v>#REF!</v>
      </c>
      <c r="R1544" t="e">
        <f>#REF!=D1544</f>
        <v>#REF!</v>
      </c>
      <c r="S1544" t="e">
        <f>#REF!=E1544</f>
        <v>#REF!</v>
      </c>
      <c r="T1544" t="e">
        <f>#REF!=F1544</f>
        <v>#REF!</v>
      </c>
      <c r="U1544" t="e">
        <f>#REF!=G1544</f>
        <v>#REF!</v>
      </c>
      <c r="V1544" t="e">
        <f>#REF!=H1544</f>
        <v>#REF!</v>
      </c>
      <c r="W1544" t="e">
        <f>#REF!=I1544</f>
        <v>#REF!</v>
      </c>
      <c r="X1544" t="e">
        <f>#REF!=J1544</f>
        <v>#REF!</v>
      </c>
      <c r="Y1544" t="e">
        <f>#REF!=K1544</f>
        <v>#REF!</v>
      </c>
      <c r="Z1544" t="e">
        <f>#REF!=L1544</f>
        <v>#REF!</v>
      </c>
      <c r="AA1544" t="b">
        <f t="shared" si="49"/>
        <v>1</v>
      </c>
    </row>
    <row r="1545" spans="1:27" ht="17.25" customHeight="1" thickTop="1" thickBot="1" x14ac:dyDescent="0.3">
      <c r="A1545" s="67" t="s">
        <v>271</v>
      </c>
      <c r="B1545" s="68" t="s">
        <v>26</v>
      </c>
      <c r="C1545" s="73" t="str">
        <f t="shared" si="48"/>
        <v>Crosshall Infant School2025/2026</v>
      </c>
      <c r="D1545" s="85">
        <v>82</v>
      </c>
      <c r="E1545" s="85">
        <v>76</v>
      </c>
      <c r="F1545" s="85">
        <v>85</v>
      </c>
      <c r="G1545" s="85">
        <v>0</v>
      </c>
      <c r="H1545" s="85">
        <v>0</v>
      </c>
      <c r="I1545" s="85">
        <v>0</v>
      </c>
      <c r="J1545" s="85">
        <v>0</v>
      </c>
      <c r="K1545" s="85">
        <v>243</v>
      </c>
      <c r="L1545" s="75">
        <v>120</v>
      </c>
      <c r="P1545" t="e">
        <f>#REF!=A1545</f>
        <v>#REF!</v>
      </c>
      <c r="Q1545" t="e">
        <f>#REF!=B1545</f>
        <v>#REF!</v>
      </c>
      <c r="R1545" t="e">
        <f>#REF!=D1545</f>
        <v>#REF!</v>
      </c>
      <c r="S1545" t="e">
        <f>#REF!=E1545</f>
        <v>#REF!</v>
      </c>
      <c r="T1545" t="e">
        <f>#REF!=F1545</f>
        <v>#REF!</v>
      </c>
      <c r="U1545" t="e">
        <f>#REF!=G1545</f>
        <v>#REF!</v>
      </c>
      <c r="V1545" t="e">
        <f>#REF!=H1545</f>
        <v>#REF!</v>
      </c>
      <c r="W1545" t="e">
        <f>#REF!=I1545</f>
        <v>#REF!</v>
      </c>
      <c r="X1545" t="e">
        <f>#REF!=J1545</f>
        <v>#REF!</v>
      </c>
      <c r="Y1545" t="e">
        <f>#REF!=K1545</f>
        <v>#REF!</v>
      </c>
      <c r="Z1545" t="e">
        <f>#REF!=L1545</f>
        <v>#REF!</v>
      </c>
      <c r="AA1545" t="b">
        <f t="shared" si="49"/>
        <v>1</v>
      </c>
    </row>
    <row r="1546" spans="1:27" ht="17.25" customHeight="1" thickTop="1" thickBot="1" x14ac:dyDescent="0.3">
      <c r="A1546" s="86" t="s">
        <v>271</v>
      </c>
      <c r="B1546" s="69" t="s">
        <v>27</v>
      </c>
      <c r="C1546" s="73" t="str">
        <f t="shared" si="48"/>
        <v>Crosshall Infant School2026/2027</v>
      </c>
      <c r="D1546" s="85">
        <v>77</v>
      </c>
      <c r="E1546" s="85">
        <v>82</v>
      </c>
      <c r="F1546" s="85">
        <v>77</v>
      </c>
      <c r="G1546" s="85">
        <v>0</v>
      </c>
      <c r="H1546" s="85">
        <v>0</v>
      </c>
      <c r="I1546" s="85">
        <v>0</v>
      </c>
      <c r="J1546" s="85">
        <v>0</v>
      </c>
      <c r="K1546" s="85">
        <v>236</v>
      </c>
      <c r="L1546" s="76">
        <v>120</v>
      </c>
      <c r="P1546" t="e">
        <f>#REF!=A1546</f>
        <v>#REF!</v>
      </c>
      <c r="Q1546" t="e">
        <f>#REF!=B1546</f>
        <v>#REF!</v>
      </c>
      <c r="R1546" t="e">
        <f>#REF!=D1546</f>
        <v>#REF!</v>
      </c>
      <c r="S1546" t="e">
        <f>#REF!=E1546</f>
        <v>#REF!</v>
      </c>
      <c r="T1546" t="e">
        <f>#REF!=F1546</f>
        <v>#REF!</v>
      </c>
      <c r="U1546" t="e">
        <f>#REF!=G1546</f>
        <v>#REF!</v>
      </c>
      <c r="V1546" t="e">
        <f>#REF!=H1546</f>
        <v>#REF!</v>
      </c>
      <c r="W1546" t="e">
        <f>#REF!=I1546</f>
        <v>#REF!</v>
      </c>
      <c r="X1546" t="e">
        <f>#REF!=J1546</f>
        <v>#REF!</v>
      </c>
      <c r="Y1546" t="e">
        <f>#REF!=K1546</f>
        <v>#REF!</v>
      </c>
      <c r="Z1546" t="e">
        <f>#REF!=L1546</f>
        <v>#REF!</v>
      </c>
      <c r="AA1546" t="b">
        <f t="shared" si="49"/>
        <v>1</v>
      </c>
    </row>
    <row r="1547" spans="1:27" ht="17.25" customHeight="1" thickTop="1" thickBot="1" x14ac:dyDescent="0.3">
      <c r="A1547" s="87" t="s">
        <v>271</v>
      </c>
      <c r="B1547" s="70" t="s">
        <v>28</v>
      </c>
      <c r="C1547" s="73" t="str">
        <f t="shared" si="48"/>
        <v>Crosshall Infant School2027/2028</v>
      </c>
      <c r="D1547" s="85">
        <v>83</v>
      </c>
      <c r="E1547" s="85">
        <v>77</v>
      </c>
      <c r="F1547" s="85">
        <v>83</v>
      </c>
      <c r="G1547" s="85">
        <v>0</v>
      </c>
      <c r="H1547" s="85">
        <v>0</v>
      </c>
      <c r="I1547" s="85">
        <v>0</v>
      </c>
      <c r="J1547" s="85">
        <v>0</v>
      </c>
      <c r="K1547" s="85">
        <v>243</v>
      </c>
      <c r="L1547" s="76">
        <v>120</v>
      </c>
      <c r="P1547" t="e">
        <f>#REF!=A1547</f>
        <v>#REF!</v>
      </c>
      <c r="Q1547" t="e">
        <f>#REF!=B1547</f>
        <v>#REF!</v>
      </c>
      <c r="R1547" t="e">
        <f>#REF!=D1547</f>
        <v>#REF!</v>
      </c>
      <c r="S1547" t="e">
        <f>#REF!=E1547</f>
        <v>#REF!</v>
      </c>
      <c r="T1547" t="e">
        <f>#REF!=F1547</f>
        <v>#REF!</v>
      </c>
      <c r="U1547" t="e">
        <f>#REF!=G1547</f>
        <v>#REF!</v>
      </c>
      <c r="V1547" t="e">
        <f>#REF!=H1547</f>
        <v>#REF!</v>
      </c>
      <c r="W1547" t="e">
        <f>#REF!=I1547</f>
        <v>#REF!</v>
      </c>
      <c r="X1547" t="e">
        <f>#REF!=J1547</f>
        <v>#REF!</v>
      </c>
      <c r="Y1547" t="e">
        <f>#REF!=K1547</f>
        <v>#REF!</v>
      </c>
      <c r="Z1547" t="e">
        <f>#REF!=L1547</f>
        <v>#REF!</v>
      </c>
      <c r="AA1547" t="b">
        <f t="shared" si="49"/>
        <v>1</v>
      </c>
    </row>
    <row r="1548" spans="1:27" ht="17.25" customHeight="1" thickTop="1" thickBot="1" x14ac:dyDescent="0.3">
      <c r="A1548" s="87" t="s">
        <v>271</v>
      </c>
      <c r="B1548" s="70" t="s">
        <v>29</v>
      </c>
      <c r="C1548" s="73" t="str">
        <f t="shared" si="48"/>
        <v>Crosshall Infant School2028/2029</v>
      </c>
      <c r="D1548" s="85">
        <v>62</v>
      </c>
      <c r="E1548" s="85">
        <v>83</v>
      </c>
      <c r="F1548" s="85">
        <v>78</v>
      </c>
      <c r="G1548" s="85">
        <v>0</v>
      </c>
      <c r="H1548" s="85">
        <v>0</v>
      </c>
      <c r="I1548" s="85">
        <v>0</v>
      </c>
      <c r="J1548" s="85">
        <v>0</v>
      </c>
      <c r="K1548" s="85">
        <v>223</v>
      </c>
      <c r="L1548" s="76">
        <v>120</v>
      </c>
      <c r="P1548" t="e">
        <f>#REF!=A1548</f>
        <v>#REF!</v>
      </c>
      <c r="Q1548" t="e">
        <f>#REF!=B1548</f>
        <v>#REF!</v>
      </c>
      <c r="R1548" t="e">
        <f>#REF!=D1548</f>
        <v>#REF!</v>
      </c>
      <c r="S1548" t="e">
        <f>#REF!=E1548</f>
        <v>#REF!</v>
      </c>
      <c r="T1548" t="e">
        <f>#REF!=F1548</f>
        <v>#REF!</v>
      </c>
      <c r="U1548" t="e">
        <f>#REF!=G1548</f>
        <v>#REF!</v>
      </c>
      <c r="V1548" t="e">
        <f>#REF!=H1548</f>
        <v>#REF!</v>
      </c>
      <c r="W1548" t="e">
        <f>#REF!=I1548</f>
        <v>#REF!</v>
      </c>
      <c r="X1548" t="e">
        <f>#REF!=J1548</f>
        <v>#REF!</v>
      </c>
      <c r="Y1548" t="e">
        <f>#REF!=K1548</f>
        <v>#REF!</v>
      </c>
      <c r="Z1548" t="e">
        <f>#REF!=L1548</f>
        <v>#REF!</v>
      </c>
      <c r="AA1548" t="b">
        <f t="shared" si="49"/>
        <v>1</v>
      </c>
    </row>
    <row r="1549" spans="1:27" ht="17.25" customHeight="1" thickTop="1" thickBot="1" x14ac:dyDescent="0.3">
      <c r="A1549" s="88" t="s">
        <v>271</v>
      </c>
      <c r="B1549" s="70" t="s">
        <v>30</v>
      </c>
      <c r="C1549" s="73" t="str">
        <f t="shared" si="48"/>
        <v>Crosshall Infant School2029/2030</v>
      </c>
      <c r="D1549" s="85">
        <v>70</v>
      </c>
      <c r="E1549" s="85">
        <v>62</v>
      </c>
      <c r="F1549" s="85">
        <v>84</v>
      </c>
      <c r="G1549" s="85">
        <v>0</v>
      </c>
      <c r="H1549" s="85">
        <v>0</v>
      </c>
      <c r="I1549" s="85">
        <v>0</v>
      </c>
      <c r="J1549" s="85">
        <v>0</v>
      </c>
      <c r="K1549" s="85">
        <v>216</v>
      </c>
      <c r="L1549" s="76">
        <v>120</v>
      </c>
      <c r="P1549" t="e">
        <f>#REF!=A1549</f>
        <v>#REF!</v>
      </c>
      <c r="Q1549" t="e">
        <f>#REF!=B1549</f>
        <v>#REF!</v>
      </c>
      <c r="R1549" t="e">
        <f>#REF!=D1549</f>
        <v>#REF!</v>
      </c>
      <c r="S1549" t="e">
        <f>#REF!=E1549</f>
        <v>#REF!</v>
      </c>
      <c r="T1549" t="e">
        <f>#REF!=F1549</f>
        <v>#REF!</v>
      </c>
      <c r="U1549" t="e">
        <f>#REF!=G1549</f>
        <v>#REF!</v>
      </c>
      <c r="V1549" t="e">
        <f>#REF!=H1549</f>
        <v>#REF!</v>
      </c>
      <c r="W1549" t="e">
        <f>#REF!=I1549</f>
        <v>#REF!</v>
      </c>
      <c r="X1549" t="e">
        <f>#REF!=J1549</f>
        <v>#REF!</v>
      </c>
      <c r="Y1549" t="e">
        <f>#REF!=K1549</f>
        <v>#REF!</v>
      </c>
      <c r="Z1549" t="e">
        <f>#REF!=L1549</f>
        <v>#REF!</v>
      </c>
      <c r="AA1549" t="b">
        <f t="shared" si="49"/>
        <v>1</v>
      </c>
    </row>
    <row r="1550" spans="1:27" ht="17.25" customHeight="1" thickTop="1" thickBot="1" x14ac:dyDescent="0.3">
      <c r="A1550" s="89" t="s">
        <v>271</v>
      </c>
      <c r="B1550" s="107" t="s">
        <v>273</v>
      </c>
      <c r="C1550" s="73" t="str">
        <f t="shared" si="48"/>
        <v>Crosshall Infant School2030/2031</v>
      </c>
      <c r="D1550" s="85">
        <v>71</v>
      </c>
      <c r="E1550" s="85">
        <v>70</v>
      </c>
      <c r="F1550" s="85">
        <v>63</v>
      </c>
      <c r="G1550" s="85">
        <v>0</v>
      </c>
      <c r="H1550" s="85">
        <v>0</v>
      </c>
      <c r="I1550" s="85">
        <v>0</v>
      </c>
      <c r="J1550" s="85">
        <v>0</v>
      </c>
      <c r="K1550" s="85">
        <v>204</v>
      </c>
      <c r="L1550" s="77">
        <v>120</v>
      </c>
      <c r="P1550" t="e">
        <f>#REF!=A1550</f>
        <v>#REF!</v>
      </c>
      <c r="Q1550" t="e">
        <f>#REF!=B1550</f>
        <v>#REF!</v>
      </c>
      <c r="R1550" t="e">
        <f>#REF!=D1550</f>
        <v>#REF!</v>
      </c>
      <c r="S1550" t="e">
        <f>#REF!=E1550</f>
        <v>#REF!</v>
      </c>
      <c r="T1550" t="e">
        <f>#REF!=F1550</f>
        <v>#REF!</v>
      </c>
      <c r="U1550" t="e">
        <f>#REF!=G1550</f>
        <v>#REF!</v>
      </c>
      <c r="V1550" t="e">
        <f>#REF!=H1550</f>
        <v>#REF!</v>
      </c>
      <c r="W1550" t="e">
        <f>#REF!=I1550</f>
        <v>#REF!</v>
      </c>
      <c r="X1550" t="e">
        <f>#REF!=J1550</f>
        <v>#REF!</v>
      </c>
      <c r="Y1550" t="e">
        <f>#REF!=K1550</f>
        <v>#REF!</v>
      </c>
      <c r="Z1550" t="e">
        <f>#REF!=L1550</f>
        <v>#REF!</v>
      </c>
      <c r="AA1550" t="b">
        <f t="shared" si="49"/>
        <v>1</v>
      </c>
    </row>
    <row r="1551" spans="1:27" ht="17.25" customHeight="1" thickTop="1" thickBot="1" x14ac:dyDescent="0.3">
      <c r="A1551" s="90" t="s">
        <v>223</v>
      </c>
      <c r="B1551" s="109" t="s">
        <v>39</v>
      </c>
      <c r="C1551" s="73" t="str">
        <f t="shared" si="48"/>
        <v>Crosshall Junior School2022/2023</v>
      </c>
      <c r="D1551" s="85">
        <v>0</v>
      </c>
      <c r="E1551" s="85">
        <v>0</v>
      </c>
      <c r="F1551" s="85">
        <v>0</v>
      </c>
      <c r="G1551" s="85">
        <v>106</v>
      </c>
      <c r="H1551" s="85">
        <v>110</v>
      </c>
      <c r="I1551" s="85">
        <v>99</v>
      </c>
      <c r="J1551" s="85">
        <v>119</v>
      </c>
      <c r="K1551" s="85">
        <v>434</v>
      </c>
      <c r="L1551" s="152">
        <v>0</v>
      </c>
      <c r="P1551" t="e">
        <f>#REF!=A1551</f>
        <v>#REF!</v>
      </c>
      <c r="Q1551" t="e">
        <f>#REF!=B1551</f>
        <v>#REF!</v>
      </c>
      <c r="R1551" t="e">
        <f>#REF!=D1551</f>
        <v>#REF!</v>
      </c>
      <c r="S1551" t="e">
        <f>#REF!=E1551</f>
        <v>#REF!</v>
      </c>
      <c r="T1551" t="e">
        <f>#REF!=F1551</f>
        <v>#REF!</v>
      </c>
      <c r="U1551" t="e">
        <f>#REF!=G1551</f>
        <v>#REF!</v>
      </c>
      <c r="V1551" t="e">
        <f>#REF!=H1551</f>
        <v>#REF!</v>
      </c>
      <c r="W1551" t="e">
        <f>#REF!=I1551</f>
        <v>#REF!</v>
      </c>
      <c r="X1551" t="e">
        <f>#REF!=J1551</f>
        <v>#REF!</v>
      </c>
      <c r="Y1551" t="e">
        <f>#REF!=K1551</f>
        <v>#REF!</v>
      </c>
      <c r="Z1551" t="e">
        <f>#REF!=L1551</f>
        <v>#REF!</v>
      </c>
      <c r="AA1551" t="b">
        <f t="shared" si="49"/>
        <v>1</v>
      </c>
    </row>
    <row r="1552" spans="1:27" ht="17.25" customHeight="1" thickTop="1" thickBot="1" x14ac:dyDescent="0.3">
      <c r="A1552" s="65" t="s">
        <v>223</v>
      </c>
      <c r="B1552" s="66" t="s">
        <v>40</v>
      </c>
      <c r="C1552" s="73" t="str">
        <f t="shared" si="48"/>
        <v>Crosshall Junior School2023/2024</v>
      </c>
      <c r="D1552" s="85">
        <v>0</v>
      </c>
      <c r="E1552" s="85">
        <v>0</v>
      </c>
      <c r="F1552" s="85">
        <v>0</v>
      </c>
      <c r="G1552" s="85">
        <v>103</v>
      </c>
      <c r="H1552" s="85">
        <v>104</v>
      </c>
      <c r="I1552" s="85">
        <v>105</v>
      </c>
      <c r="J1552" s="85">
        <v>94</v>
      </c>
      <c r="K1552" s="85">
        <v>406</v>
      </c>
      <c r="L1552" s="151">
        <v>0</v>
      </c>
      <c r="P1552" t="e">
        <f>#REF!=A1552</f>
        <v>#REF!</v>
      </c>
      <c r="Q1552" t="e">
        <f>#REF!=B1552</f>
        <v>#REF!</v>
      </c>
      <c r="R1552" t="e">
        <f>#REF!=D1552</f>
        <v>#REF!</v>
      </c>
      <c r="S1552" t="e">
        <f>#REF!=E1552</f>
        <v>#REF!</v>
      </c>
      <c r="T1552" t="e">
        <f>#REF!=F1552</f>
        <v>#REF!</v>
      </c>
      <c r="U1552" t="e">
        <f>#REF!=G1552</f>
        <v>#REF!</v>
      </c>
      <c r="V1552" t="e">
        <f>#REF!=H1552</f>
        <v>#REF!</v>
      </c>
      <c r="W1552" t="e">
        <f>#REF!=I1552</f>
        <v>#REF!</v>
      </c>
      <c r="X1552" t="e">
        <f>#REF!=J1552</f>
        <v>#REF!</v>
      </c>
      <c r="Y1552" t="e">
        <f>#REF!=K1552</f>
        <v>#REF!</v>
      </c>
      <c r="Z1552" t="e">
        <f>#REF!=L1552</f>
        <v>#REF!</v>
      </c>
      <c r="AA1552" t="b">
        <f t="shared" si="49"/>
        <v>1</v>
      </c>
    </row>
    <row r="1553" spans="1:27" ht="17.25" customHeight="1" thickTop="1" thickBot="1" x14ac:dyDescent="0.3">
      <c r="A1553" s="67" t="s">
        <v>223</v>
      </c>
      <c r="B1553" s="68" t="s">
        <v>25</v>
      </c>
      <c r="C1553" s="73" t="str">
        <f t="shared" si="48"/>
        <v>Crosshall Junior School2024/2025</v>
      </c>
      <c r="D1553" s="85">
        <v>0</v>
      </c>
      <c r="E1553" s="85">
        <v>0</v>
      </c>
      <c r="F1553" s="85">
        <v>0</v>
      </c>
      <c r="G1553" s="85">
        <v>71</v>
      </c>
      <c r="H1553" s="85">
        <v>99</v>
      </c>
      <c r="I1553" s="85">
        <v>99</v>
      </c>
      <c r="J1553" s="85">
        <v>102</v>
      </c>
      <c r="K1553" s="85">
        <v>371</v>
      </c>
      <c r="L1553" s="74">
        <v>0</v>
      </c>
      <c r="P1553" t="e">
        <f>#REF!=A1553</f>
        <v>#REF!</v>
      </c>
      <c r="Q1553" t="e">
        <f>#REF!=B1553</f>
        <v>#REF!</v>
      </c>
      <c r="R1553" t="e">
        <f>#REF!=D1553</f>
        <v>#REF!</v>
      </c>
      <c r="S1553" t="e">
        <f>#REF!=E1553</f>
        <v>#REF!</v>
      </c>
      <c r="T1553" t="e">
        <f>#REF!=F1553</f>
        <v>#REF!</v>
      </c>
      <c r="U1553" t="e">
        <f>#REF!=G1553</f>
        <v>#REF!</v>
      </c>
      <c r="V1553" t="e">
        <f>#REF!=H1553</f>
        <v>#REF!</v>
      </c>
      <c r="W1553" t="e">
        <f>#REF!=I1553</f>
        <v>#REF!</v>
      </c>
      <c r="X1553" t="e">
        <f>#REF!=J1553</f>
        <v>#REF!</v>
      </c>
      <c r="Y1553" t="e">
        <f>#REF!=K1553</f>
        <v>#REF!</v>
      </c>
      <c r="Z1553" t="e">
        <f>#REF!=L1553</f>
        <v>#REF!</v>
      </c>
      <c r="AA1553" t="b">
        <f t="shared" si="49"/>
        <v>1</v>
      </c>
    </row>
    <row r="1554" spans="1:27" ht="17.25" customHeight="1" thickTop="1" thickBot="1" x14ac:dyDescent="0.3">
      <c r="A1554" s="67" t="s">
        <v>223</v>
      </c>
      <c r="B1554" s="68" t="s">
        <v>26</v>
      </c>
      <c r="C1554" s="73" t="str">
        <f t="shared" si="48"/>
        <v>Crosshall Junior School2025/2026</v>
      </c>
      <c r="D1554" s="85">
        <v>0</v>
      </c>
      <c r="E1554" s="85">
        <v>0</v>
      </c>
      <c r="F1554" s="85">
        <v>0</v>
      </c>
      <c r="G1554" s="85">
        <v>83</v>
      </c>
      <c r="H1554" s="85">
        <v>69</v>
      </c>
      <c r="I1554" s="85">
        <v>98</v>
      </c>
      <c r="J1554" s="85">
        <v>96</v>
      </c>
      <c r="K1554" s="85">
        <v>346</v>
      </c>
      <c r="L1554" s="75">
        <v>120</v>
      </c>
      <c r="P1554" t="e">
        <f>#REF!=A1554</f>
        <v>#REF!</v>
      </c>
      <c r="Q1554" t="e">
        <f>#REF!=B1554</f>
        <v>#REF!</v>
      </c>
      <c r="R1554" t="e">
        <f>#REF!=D1554</f>
        <v>#REF!</v>
      </c>
      <c r="S1554" t="e">
        <f>#REF!=E1554</f>
        <v>#REF!</v>
      </c>
      <c r="T1554" t="e">
        <f>#REF!=F1554</f>
        <v>#REF!</v>
      </c>
      <c r="U1554" t="e">
        <f>#REF!=G1554</f>
        <v>#REF!</v>
      </c>
      <c r="V1554" t="e">
        <f>#REF!=H1554</f>
        <v>#REF!</v>
      </c>
      <c r="W1554" t="e">
        <f>#REF!=I1554</f>
        <v>#REF!</v>
      </c>
      <c r="X1554" t="e">
        <f>#REF!=J1554</f>
        <v>#REF!</v>
      </c>
      <c r="Y1554" t="e">
        <f>#REF!=K1554</f>
        <v>#REF!</v>
      </c>
      <c r="Z1554" t="e">
        <f>#REF!=L1554</f>
        <v>#REF!</v>
      </c>
      <c r="AA1554" t="b">
        <f t="shared" si="49"/>
        <v>1</v>
      </c>
    </row>
    <row r="1555" spans="1:27" ht="17.25" customHeight="1" thickTop="1" thickBot="1" x14ac:dyDescent="0.3">
      <c r="A1555" s="86" t="s">
        <v>223</v>
      </c>
      <c r="B1555" s="69" t="s">
        <v>27</v>
      </c>
      <c r="C1555" s="73" t="str">
        <f t="shared" si="48"/>
        <v>Crosshall Junior School2026/2027</v>
      </c>
      <c r="D1555" s="85">
        <v>0</v>
      </c>
      <c r="E1555" s="85">
        <v>0</v>
      </c>
      <c r="F1555" s="85">
        <v>0</v>
      </c>
      <c r="G1555" s="85">
        <v>85</v>
      </c>
      <c r="H1555" s="85">
        <v>80</v>
      </c>
      <c r="I1555" s="85">
        <v>66</v>
      </c>
      <c r="J1555" s="85">
        <v>95</v>
      </c>
      <c r="K1555" s="85">
        <v>326</v>
      </c>
      <c r="L1555" s="76">
        <v>120</v>
      </c>
      <c r="P1555" t="e">
        <f>#REF!=A1555</f>
        <v>#REF!</v>
      </c>
      <c r="Q1555" t="e">
        <f>#REF!=B1555</f>
        <v>#REF!</v>
      </c>
      <c r="R1555" t="e">
        <f>#REF!=D1555</f>
        <v>#REF!</v>
      </c>
      <c r="S1555" t="e">
        <f>#REF!=E1555</f>
        <v>#REF!</v>
      </c>
      <c r="T1555" t="e">
        <f>#REF!=F1555</f>
        <v>#REF!</v>
      </c>
      <c r="U1555" t="e">
        <f>#REF!=G1555</f>
        <v>#REF!</v>
      </c>
      <c r="V1555" t="e">
        <f>#REF!=H1555</f>
        <v>#REF!</v>
      </c>
      <c r="W1555" t="e">
        <f>#REF!=I1555</f>
        <v>#REF!</v>
      </c>
      <c r="X1555" t="e">
        <f>#REF!=J1555</f>
        <v>#REF!</v>
      </c>
      <c r="Y1555" t="e">
        <f>#REF!=K1555</f>
        <v>#REF!</v>
      </c>
      <c r="Z1555" t="e">
        <f>#REF!=L1555</f>
        <v>#REF!</v>
      </c>
      <c r="AA1555" t="b">
        <f t="shared" si="49"/>
        <v>1</v>
      </c>
    </row>
    <row r="1556" spans="1:27" ht="17.25" customHeight="1" thickTop="1" thickBot="1" x14ac:dyDescent="0.3">
      <c r="A1556" s="87" t="s">
        <v>223</v>
      </c>
      <c r="B1556" s="70" t="s">
        <v>28</v>
      </c>
      <c r="C1556" s="73" t="str">
        <f t="shared" si="48"/>
        <v>Crosshall Junior School2027/2028</v>
      </c>
      <c r="D1556" s="85">
        <v>0</v>
      </c>
      <c r="E1556" s="85">
        <v>0</v>
      </c>
      <c r="F1556" s="85">
        <v>0</v>
      </c>
      <c r="G1556" s="85">
        <v>77</v>
      </c>
      <c r="H1556" s="85">
        <v>82</v>
      </c>
      <c r="I1556" s="85">
        <v>77</v>
      </c>
      <c r="J1556" s="85">
        <v>63</v>
      </c>
      <c r="K1556" s="85">
        <v>299</v>
      </c>
      <c r="L1556" s="76">
        <v>120</v>
      </c>
      <c r="P1556" t="e">
        <f>#REF!=A1556</f>
        <v>#REF!</v>
      </c>
      <c r="Q1556" t="e">
        <f>#REF!=B1556</f>
        <v>#REF!</v>
      </c>
      <c r="R1556" t="e">
        <f>#REF!=D1556</f>
        <v>#REF!</v>
      </c>
      <c r="S1556" t="e">
        <f>#REF!=E1556</f>
        <v>#REF!</v>
      </c>
      <c r="T1556" t="e">
        <f>#REF!=F1556</f>
        <v>#REF!</v>
      </c>
      <c r="U1556" t="e">
        <f>#REF!=G1556</f>
        <v>#REF!</v>
      </c>
      <c r="V1556" t="e">
        <f>#REF!=H1556</f>
        <v>#REF!</v>
      </c>
      <c r="W1556" t="e">
        <f>#REF!=I1556</f>
        <v>#REF!</v>
      </c>
      <c r="X1556" t="e">
        <f>#REF!=J1556</f>
        <v>#REF!</v>
      </c>
      <c r="Y1556" t="e">
        <f>#REF!=K1556</f>
        <v>#REF!</v>
      </c>
      <c r="Z1556" t="e">
        <f>#REF!=L1556</f>
        <v>#REF!</v>
      </c>
      <c r="AA1556" t="b">
        <f t="shared" si="49"/>
        <v>1</v>
      </c>
    </row>
    <row r="1557" spans="1:27" ht="17.25" customHeight="1" thickTop="1" thickBot="1" x14ac:dyDescent="0.3">
      <c r="A1557" s="87" t="s">
        <v>223</v>
      </c>
      <c r="B1557" s="70" t="s">
        <v>29</v>
      </c>
      <c r="C1557" s="73" t="str">
        <f t="shared" si="48"/>
        <v>Crosshall Junior School2028/2029</v>
      </c>
      <c r="D1557" s="85">
        <v>0</v>
      </c>
      <c r="E1557" s="85">
        <v>0</v>
      </c>
      <c r="F1557" s="85">
        <v>0</v>
      </c>
      <c r="G1557" s="85">
        <v>83</v>
      </c>
      <c r="H1557" s="85">
        <v>74</v>
      </c>
      <c r="I1557" s="85">
        <v>79</v>
      </c>
      <c r="J1557" s="85">
        <v>74</v>
      </c>
      <c r="K1557" s="85">
        <v>310</v>
      </c>
      <c r="L1557" s="76">
        <v>120</v>
      </c>
      <c r="P1557" t="e">
        <f>#REF!=A1557</f>
        <v>#REF!</v>
      </c>
      <c r="Q1557" t="e">
        <f>#REF!=B1557</f>
        <v>#REF!</v>
      </c>
      <c r="R1557" t="e">
        <f>#REF!=D1557</f>
        <v>#REF!</v>
      </c>
      <c r="S1557" t="e">
        <f>#REF!=E1557</f>
        <v>#REF!</v>
      </c>
      <c r="T1557" t="e">
        <f>#REF!=F1557</f>
        <v>#REF!</v>
      </c>
      <c r="U1557" t="e">
        <f>#REF!=G1557</f>
        <v>#REF!</v>
      </c>
      <c r="V1557" t="e">
        <f>#REF!=H1557</f>
        <v>#REF!</v>
      </c>
      <c r="W1557" t="e">
        <f>#REF!=I1557</f>
        <v>#REF!</v>
      </c>
      <c r="X1557" t="e">
        <f>#REF!=J1557</f>
        <v>#REF!</v>
      </c>
      <c r="Y1557" t="e">
        <f>#REF!=K1557</f>
        <v>#REF!</v>
      </c>
      <c r="Z1557" t="e">
        <f>#REF!=L1557</f>
        <v>#REF!</v>
      </c>
      <c r="AA1557" t="b">
        <f t="shared" si="49"/>
        <v>1</v>
      </c>
    </row>
    <row r="1558" spans="1:27" ht="17.25" customHeight="1" thickTop="1" thickBot="1" x14ac:dyDescent="0.3">
      <c r="A1558" s="88" t="s">
        <v>223</v>
      </c>
      <c r="B1558" s="70" t="s">
        <v>30</v>
      </c>
      <c r="C1558" s="73" t="str">
        <f t="shared" si="48"/>
        <v>Crosshall Junior School2029/2030</v>
      </c>
      <c r="D1558" s="85">
        <v>0</v>
      </c>
      <c r="E1558" s="85">
        <v>0</v>
      </c>
      <c r="F1558" s="85">
        <v>0</v>
      </c>
      <c r="G1558" s="85">
        <v>78</v>
      </c>
      <c r="H1558" s="85">
        <v>80</v>
      </c>
      <c r="I1558" s="85">
        <v>71</v>
      </c>
      <c r="J1558" s="85">
        <v>76</v>
      </c>
      <c r="K1558" s="85">
        <v>305</v>
      </c>
      <c r="L1558" s="76">
        <v>120</v>
      </c>
      <c r="P1558" t="e">
        <f>#REF!=A1558</f>
        <v>#REF!</v>
      </c>
      <c r="Q1558" t="e">
        <f>#REF!=B1558</f>
        <v>#REF!</v>
      </c>
      <c r="R1558" t="e">
        <f>#REF!=D1558</f>
        <v>#REF!</v>
      </c>
      <c r="S1558" t="e">
        <f>#REF!=E1558</f>
        <v>#REF!</v>
      </c>
      <c r="T1558" t="e">
        <f>#REF!=F1558</f>
        <v>#REF!</v>
      </c>
      <c r="U1558" t="e">
        <f>#REF!=G1558</f>
        <v>#REF!</v>
      </c>
      <c r="V1558" t="e">
        <f>#REF!=H1558</f>
        <v>#REF!</v>
      </c>
      <c r="W1558" t="e">
        <f>#REF!=I1558</f>
        <v>#REF!</v>
      </c>
      <c r="X1558" t="e">
        <f>#REF!=J1558</f>
        <v>#REF!</v>
      </c>
      <c r="Y1558" t="e">
        <f>#REF!=K1558</f>
        <v>#REF!</v>
      </c>
      <c r="Z1558" t="e">
        <f>#REF!=L1558</f>
        <v>#REF!</v>
      </c>
      <c r="AA1558" t="b">
        <f t="shared" si="49"/>
        <v>1</v>
      </c>
    </row>
    <row r="1559" spans="1:27" ht="17.25" customHeight="1" thickTop="1" thickBot="1" x14ac:dyDescent="0.3">
      <c r="A1559" s="89" t="s">
        <v>223</v>
      </c>
      <c r="B1559" s="107" t="s">
        <v>273</v>
      </c>
      <c r="C1559" s="73" t="str">
        <f t="shared" si="48"/>
        <v>Crosshall Junior School2030/2031</v>
      </c>
      <c r="D1559" s="85">
        <v>0</v>
      </c>
      <c r="E1559" s="85">
        <v>0</v>
      </c>
      <c r="F1559" s="85">
        <v>0</v>
      </c>
      <c r="G1559" s="85">
        <v>84</v>
      </c>
      <c r="H1559" s="85">
        <v>84</v>
      </c>
      <c r="I1559" s="85">
        <v>77</v>
      </c>
      <c r="J1559" s="85">
        <v>68</v>
      </c>
      <c r="K1559" s="85">
        <v>313</v>
      </c>
      <c r="L1559" s="77">
        <v>120</v>
      </c>
      <c r="P1559" t="e">
        <f>#REF!=A1559</f>
        <v>#REF!</v>
      </c>
      <c r="Q1559" t="e">
        <f>#REF!=B1559</f>
        <v>#REF!</v>
      </c>
      <c r="R1559" t="e">
        <f>#REF!=D1559</f>
        <v>#REF!</v>
      </c>
      <c r="S1559" t="e">
        <f>#REF!=E1559</f>
        <v>#REF!</v>
      </c>
      <c r="T1559" t="e">
        <f>#REF!=F1559</f>
        <v>#REF!</v>
      </c>
      <c r="U1559" t="e">
        <f>#REF!=G1559</f>
        <v>#REF!</v>
      </c>
      <c r="V1559" t="e">
        <f>#REF!=H1559</f>
        <v>#REF!</v>
      </c>
      <c r="W1559" t="e">
        <f>#REF!=I1559</f>
        <v>#REF!</v>
      </c>
      <c r="X1559" t="e">
        <f>#REF!=J1559</f>
        <v>#REF!</v>
      </c>
      <c r="Y1559" t="e">
        <f>#REF!=K1559</f>
        <v>#REF!</v>
      </c>
      <c r="Z1559" t="e">
        <f>#REF!=L1559</f>
        <v>#REF!</v>
      </c>
      <c r="AA1559" t="b">
        <f t="shared" si="49"/>
        <v>1</v>
      </c>
    </row>
    <row r="1560" spans="1:27" ht="17.25" customHeight="1" thickTop="1" thickBot="1" x14ac:dyDescent="0.3">
      <c r="A1560" s="90" t="s">
        <v>224</v>
      </c>
      <c r="B1560" s="109" t="s">
        <v>39</v>
      </c>
      <c r="C1560" s="73" t="str">
        <f t="shared" si="48"/>
        <v>Eynesbury CofE C Primary School2022/2023</v>
      </c>
      <c r="D1560" s="85">
        <v>28</v>
      </c>
      <c r="E1560" s="85">
        <v>30</v>
      </c>
      <c r="F1560" s="85">
        <v>30</v>
      </c>
      <c r="G1560" s="85">
        <v>27</v>
      </c>
      <c r="H1560" s="85">
        <v>27</v>
      </c>
      <c r="I1560" s="85">
        <v>31</v>
      </c>
      <c r="J1560" s="85">
        <v>26</v>
      </c>
      <c r="K1560" s="85">
        <v>199</v>
      </c>
      <c r="L1560" s="152">
        <v>0</v>
      </c>
      <c r="P1560" t="e">
        <f>#REF!=A1560</f>
        <v>#REF!</v>
      </c>
      <c r="Q1560" t="e">
        <f>#REF!=B1560</f>
        <v>#REF!</v>
      </c>
      <c r="R1560" t="e">
        <f>#REF!=D1560</f>
        <v>#REF!</v>
      </c>
      <c r="S1560" t="e">
        <f>#REF!=E1560</f>
        <v>#REF!</v>
      </c>
      <c r="T1560" t="e">
        <f>#REF!=F1560</f>
        <v>#REF!</v>
      </c>
      <c r="U1560" t="e">
        <f>#REF!=G1560</f>
        <v>#REF!</v>
      </c>
      <c r="V1560" t="e">
        <f>#REF!=H1560</f>
        <v>#REF!</v>
      </c>
      <c r="W1560" t="e">
        <f>#REF!=I1560</f>
        <v>#REF!</v>
      </c>
      <c r="X1560" t="e">
        <f>#REF!=J1560</f>
        <v>#REF!</v>
      </c>
      <c r="Y1560" t="e">
        <f>#REF!=K1560</f>
        <v>#REF!</v>
      </c>
      <c r="Z1560" t="e">
        <f>#REF!=L1560</f>
        <v>#REF!</v>
      </c>
      <c r="AA1560" t="b">
        <f t="shared" si="49"/>
        <v>1</v>
      </c>
    </row>
    <row r="1561" spans="1:27" ht="17.25" customHeight="1" thickTop="1" thickBot="1" x14ac:dyDescent="0.3">
      <c r="A1561" s="65" t="s">
        <v>224</v>
      </c>
      <c r="B1561" s="66" t="s">
        <v>40</v>
      </c>
      <c r="C1561" s="73" t="str">
        <f t="shared" si="48"/>
        <v>Eynesbury CofE C Primary School2023/2024</v>
      </c>
      <c r="D1561" s="85">
        <v>28</v>
      </c>
      <c r="E1561" s="85">
        <v>24</v>
      </c>
      <c r="F1561" s="85">
        <v>30</v>
      </c>
      <c r="G1561" s="85">
        <v>28</v>
      </c>
      <c r="H1561" s="85">
        <v>30</v>
      </c>
      <c r="I1561" s="85">
        <v>29</v>
      </c>
      <c r="J1561" s="85">
        <v>31</v>
      </c>
      <c r="K1561" s="85">
        <v>200</v>
      </c>
      <c r="L1561" s="151">
        <v>0</v>
      </c>
      <c r="P1561" t="e">
        <f>#REF!=A1561</f>
        <v>#REF!</v>
      </c>
      <c r="Q1561" t="e">
        <f>#REF!=B1561</f>
        <v>#REF!</v>
      </c>
      <c r="R1561" t="e">
        <f>#REF!=D1561</f>
        <v>#REF!</v>
      </c>
      <c r="S1561" t="e">
        <f>#REF!=E1561</f>
        <v>#REF!</v>
      </c>
      <c r="T1561" t="e">
        <f>#REF!=F1561</f>
        <v>#REF!</v>
      </c>
      <c r="U1561" t="e">
        <f>#REF!=G1561</f>
        <v>#REF!</v>
      </c>
      <c r="V1561" t="e">
        <f>#REF!=H1561</f>
        <v>#REF!</v>
      </c>
      <c r="W1561" t="e">
        <f>#REF!=I1561</f>
        <v>#REF!</v>
      </c>
      <c r="X1561" t="e">
        <f>#REF!=J1561</f>
        <v>#REF!</v>
      </c>
      <c r="Y1561" t="e">
        <f>#REF!=K1561</f>
        <v>#REF!</v>
      </c>
      <c r="Z1561" t="e">
        <f>#REF!=L1561</f>
        <v>#REF!</v>
      </c>
      <c r="AA1561" t="b">
        <f t="shared" si="49"/>
        <v>1</v>
      </c>
    </row>
    <row r="1562" spans="1:27" ht="17.25" customHeight="1" thickTop="1" thickBot="1" x14ac:dyDescent="0.3">
      <c r="A1562" s="67" t="s">
        <v>224</v>
      </c>
      <c r="B1562" s="68" t="s">
        <v>25</v>
      </c>
      <c r="C1562" s="73" t="str">
        <f t="shared" si="48"/>
        <v>Eynesbury CofE C Primary School2024/2025</v>
      </c>
      <c r="D1562" s="85">
        <v>27</v>
      </c>
      <c r="E1562" s="85">
        <v>27</v>
      </c>
      <c r="F1562" s="85">
        <v>26</v>
      </c>
      <c r="G1562" s="85">
        <v>29</v>
      </c>
      <c r="H1562" s="85">
        <v>30</v>
      </c>
      <c r="I1562" s="85">
        <v>30</v>
      </c>
      <c r="J1562" s="85">
        <v>29</v>
      </c>
      <c r="K1562" s="85">
        <v>198</v>
      </c>
      <c r="L1562" s="74">
        <v>0</v>
      </c>
      <c r="P1562" t="e">
        <f>#REF!=A1562</f>
        <v>#REF!</v>
      </c>
      <c r="Q1562" t="e">
        <f>#REF!=B1562</f>
        <v>#REF!</v>
      </c>
      <c r="R1562" t="e">
        <f>#REF!=D1562</f>
        <v>#REF!</v>
      </c>
      <c r="S1562" t="e">
        <f>#REF!=E1562</f>
        <v>#REF!</v>
      </c>
      <c r="T1562" t="e">
        <f>#REF!=F1562</f>
        <v>#REF!</v>
      </c>
      <c r="U1562" t="e">
        <f>#REF!=G1562</f>
        <v>#REF!</v>
      </c>
      <c r="V1562" t="e">
        <f>#REF!=H1562</f>
        <v>#REF!</v>
      </c>
      <c r="W1562" t="e">
        <f>#REF!=I1562</f>
        <v>#REF!</v>
      </c>
      <c r="X1562" t="e">
        <f>#REF!=J1562</f>
        <v>#REF!</v>
      </c>
      <c r="Y1562" t="e">
        <f>#REF!=K1562</f>
        <v>#REF!</v>
      </c>
      <c r="Z1562" t="e">
        <f>#REF!=L1562</f>
        <v>#REF!</v>
      </c>
      <c r="AA1562" t="b">
        <f t="shared" si="49"/>
        <v>1</v>
      </c>
    </row>
    <row r="1563" spans="1:27" ht="17.25" customHeight="1" thickTop="1" thickBot="1" x14ac:dyDescent="0.3">
      <c r="A1563" s="67" t="s">
        <v>224</v>
      </c>
      <c r="B1563" s="68" t="s">
        <v>26</v>
      </c>
      <c r="C1563" s="73" t="str">
        <f t="shared" si="48"/>
        <v>Eynesbury CofE C Primary School2025/2026</v>
      </c>
      <c r="D1563" s="85">
        <v>22</v>
      </c>
      <c r="E1563" s="85">
        <v>25</v>
      </c>
      <c r="F1563" s="85">
        <v>27</v>
      </c>
      <c r="G1563" s="85">
        <v>27</v>
      </c>
      <c r="H1563" s="85">
        <v>30</v>
      </c>
      <c r="I1563" s="85">
        <v>27</v>
      </c>
      <c r="J1563" s="85">
        <v>29</v>
      </c>
      <c r="K1563" s="85">
        <v>187</v>
      </c>
      <c r="L1563" s="75">
        <v>30</v>
      </c>
      <c r="P1563" t="e">
        <f>#REF!=A1563</f>
        <v>#REF!</v>
      </c>
      <c r="Q1563" t="e">
        <f>#REF!=B1563</f>
        <v>#REF!</v>
      </c>
      <c r="R1563" t="e">
        <f>#REF!=D1563</f>
        <v>#REF!</v>
      </c>
      <c r="S1563" t="e">
        <f>#REF!=E1563</f>
        <v>#REF!</v>
      </c>
      <c r="T1563" t="e">
        <f>#REF!=F1563</f>
        <v>#REF!</v>
      </c>
      <c r="U1563" t="e">
        <f>#REF!=G1563</f>
        <v>#REF!</v>
      </c>
      <c r="V1563" t="e">
        <f>#REF!=H1563</f>
        <v>#REF!</v>
      </c>
      <c r="W1563" t="e">
        <f>#REF!=I1563</f>
        <v>#REF!</v>
      </c>
      <c r="X1563" t="e">
        <f>#REF!=J1563</f>
        <v>#REF!</v>
      </c>
      <c r="Y1563" t="e">
        <f>#REF!=K1563</f>
        <v>#REF!</v>
      </c>
      <c r="Z1563" t="e">
        <f>#REF!=L1563</f>
        <v>#REF!</v>
      </c>
      <c r="AA1563" t="b">
        <f t="shared" si="49"/>
        <v>1</v>
      </c>
    </row>
    <row r="1564" spans="1:27" ht="17.25" customHeight="1" thickTop="1" thickBot="1" x14ac:dyDescent="0.3">
      <c r="A1564" s="86" t="s">
        <v>224</v>
      </c>
      <c r="B1564" s="69" t="s">
        <v>27</v>
      </c>
      <c r="C1564" s="73" t="str">
        <f t="shared" si="48"/>
        <v>Eynesbury CofE C Primary School2026/2027</v>
      </c>
      <c r="D1564" s="85">
        <v>30</v>
      </c>
      <c r="E1564" s="85">
        <v>20</v>
      </c>
      <c r="F1564" s="85">
        <v>26</v>
      </c>
      <c r="G1564" s="85">
        <v>27</v>
      </c>
      <c r="H1564" s="85">
        <v>29</v>
      </c>
      <c r="I1564" s="85">
        <v>29</v>
      </c>
      <c r="J1564" s="85">
        <v>26</v>
      </c>
      <c r="K1564" s="85">
        <v>187</v>
      </c>
      <c r="L1564" s="76">
        <v>30</v>
      </c>
      <c r="P1564" t="e">
        <f>#REF!=A1564</f>
        <v>#REF!</v>
      </c>
      <c r="Q1564" t="e">
        <f>#REF!=B1564</f>
        <v>#REF!</v>
      </c>
      <c r="R1564" t="e">
        <f>#REF!=D1564</f>
        <v>#REF!</v>
      </c>
      <c r="S1564" t="e">
        <f>#REF!=E1564</f>
        <v>#REF!</v>
      </c>
      <c r="T1564" t="e">
        <f>#REF!=F1564</f>
        <v>#REF!</v>
      </c>
      <c r="U1564" t="e">
        <f>#REF!=G1564</f>
        <v>#REF!</v>
      </c>
      <c r="V1564" t="e">
        <f>#REF!=H1564</f>
        <v>#REF!</v>
      </c>
      <c r="W1564" t="e">
        <f>#REF!=I1564</f>
        <v>#REF!</v>
      </c>
      <c r="X1564" t="e">
        <f>#REF!=J1564</f>
        <v>#REF!</v>
      </c>
      <c r="Y1564" t="e">
        <f>#REF!=K1564</f>
        <v>#REF!</v>
      </c>
      <c r="Z1564" t="e">
        <f>#REF!=L1564</f>
        <v>#REF!</v>
      </c>
      <c r="AA1564" t="b">
        <f t="shared" si="49"/>
        <v>1</v>
      </c>
    </row>
    <row r="1565" spans="1:27" ht="17.25" customHeight="1" thickTop="1" thickBot="1" x14ac:dyDescent="0.3">
      <c r="A1565" s="87" t="s">
        <v>224</v>
      </c>
      <c r="B1565" s="70" t="s">
        <v>28</v>
      </c>
      <c r="C1565" s="73" t="str">
        <f t="shared" si="48"/>
        <v>Eynesbury CofE C Primary School2027/2028</v>
      </c>
      <c r="D1565" s="85">
        <v>25</v>
      </c>
      <c r="E1565" s="85">
        <v>28</v>
      </c>
      <c r="F1565" s="85">
        <v>21</v>
      </c>
      <c r="G1565" s="85">
        <v>26</v>
      </c>
      <c r="H1565" s="85">
        <v>29</v>
      </c>
      <c r="I1565" s="85">
        <v>28</v>
      </c>
      <c r="J1565" s="85">
        <v>28</v>
      </c>
      <c r="K1565" s="85">
        <v>185</v>
      </c>
      <c r="L1565" s="76">
        <v>30</v>
      </c>
      <c r="P1565" t="e">
        <f>#REF!=A1565</f>
        <v>#REF!</v>
      </c>
      <c r="Q1565" t="e">
        <f>#REF!=B1565</f>
        <v>#REF!</v>
      </c>
      <c r="R1565" t="e">
        <f>#REF!=D1565</f>
        <v>#REF!</v>
      </c>
      <c r="S1565" t="e">
        <f>#REF!=E1565</f>
        <v>#REF!</v>
      </c>
      <c r="T1565" t="e">
        <f>#REF!=F1565</f>
        <v>#REF!</v>
      </c>
      <c r="U1565" t="e">
        <f>#REF!=G1565</f>
        <v>#REF!</v>
      </c>
      <c r="V1565" t="e">
        <f>#REF!=H1565</f>
        <v>#REF!</v>
      </c>
      <c r="W1565" t="e">
        <f>#REF!=I1565</f>
        <v>#REF!</v>
      </c>
      <c r="X1565" t="e">
        <f>#REF!=J1565</f>
        <v>#REF!</v>
      </c>
      <c r="Y1565" t="e">
        <f>#REF!=K1565</f>
        <v>#REF!</v>
      </c>
      <c r="Z1565" t="e">
        <f>#REF!=L1565</f>
        <v>#REF!</v>
      </c>
      <c r="AA1565" t="b">
        <f t="shared" si="49"/>
        <v>1</v>
      </c>
    </row>
    <row r="1566" spans="1:27" ht="17.25" customHeight="1" thickTop="1" thickBot="1" x14ac:dyDescent="0.3">
      <c r="A1566" s="87" t="s">
        <v>224</v>
      </c>
      <c r="B1566" s="70" t="s">
        <v>29</v>
      </c>
      <c r="C1566" s="73" t="str">
        <f t="shared" si="48"/>
        <v>Eynesbury CofE C Primary School2028/2029</v>
      </c>
      <c r="D1566" s="85">
        <v>41</v>
      </c>
      <c r="E1566" s="85">
        <v>23</v>
      </c>
      <c r="F1566" s="85">
        <v>29</v>
      </c>
      <c r="G1566" s="85">
        <v>21</v>
      </c>
      <c r="H1566" s="85">
        <v>28</v>
      </c>
      <c r="I1566" s="85">
        <v>28</v>
      </c>
      <c r="J1566" s="85">
        <v>27</v>
      </c>
      <c r="K1566" s="85">
        <v>197</v>
      </c>
      <c r="L1566" s="76">
        <v>30</v>
      </c>
      <c r="P1566" t="e">
        <f>#REF!=A1566</f>
        <v>#REF!</v>
      </c>
      <c r="Q1566" t="e">
        <f>#REF!=B1566</f>
        <v>#REF!</v>
      </c>
      <c r="R1566" t="e">
        <f>#REF!=D1566</f>
        <v>#REF!</v>
      </c>
      <c r="S1566" t="e">
        <f>#REF!=E1566</f>
        <v>#REF!</v>
      </c>
      <c r="T1566" t="e">
        <f>#REF!=F1566</f>
        <v>#REF!</v>
      </c>
      <c r="U1566" t="e">
        <f>#REF!=G1566</f>
        <v>#REF!</v>
      </c>
      <c r="V1566" t="e">
        <f>#REF!=H1566</f>
        <v>#REF!</v>
      </c>
      <c r="W1566" t="e">
        <f>#REF!=I1566</f>
        <v>#REF!</v>
      </c>
      <c r="X1566" t="e">
        <f>#REF!=J1566</f>
        <v>#REF!</v>
      </c>
      <c r="Y1566" t="e">
        <f>#REF!=K1566</f>
        <v>#REF!</v>
      </c>
      <c r="Z1566" t="e">
        <f>#REF!=L1566</f>
        <v>#REF!</v>
      </c>
      <c r="AA1566" t="b">
        <f t="shared" si="49"/>
        <v>1</v>
      </c>
    </row>
    <row r="1567" spans="1:27" ht="17.25" customHeight="1" thickTop="1" thickBot="1" x14ac:dyDescent="0.3">
      <c r="A1567" s="88" t="s">
        <v>224</v>
      </c>
      <c r="B1567" s="70" t="s">
        <v>30</v>
      </c>
      <c r="C1567" s="73" t="str">
        <f t="shared" si="48"/>
        <v>Eynesbury CofE C Primary School2029/2030</v>
      </c>
      <c r="D1567" s="85">
        <v>18</v>
      </c>
      <c r="E1567" s="85">
        <v>39</v>
      </c>
      <c r="F1567" s="85">
        <v>24</v>
      </c>
      <c r="G1567" s="85">
        <v>29</v>
      </c>
      <c r="H1567" s="85">
        <v>23</v>
      </c>
      <c r="I1567" s="85">
        <v>27</v>
      </c>
      <c r="J1567" s="85">
        <v>27</v>
      </c>
      <c r="K1567" s="85">
        <v>187</v>
      </c>
      <c r="L1567" s="76">
        <v>30</v>
      </c>
      <c r="P1567" t="e">
        <f>#REF!=A1567</f>
        <v>#REF!</v>
      </c>
      <c r="Q1567" t="e">
        <f>#REF!=B1567</f>
        <v>#REF!</v>
      </c>
      <c r="R1567" t="e">
        <f>#REF!=D1567</f>
        <v>#REF!</v>
      </c>
      <c r="S1567" t="e">
        <f>#REF!=E1567</f>
        <v>#REF!</v>
      </c>
      <c r="T1567" t="e">
        <f>#REF!=F1567</f>
        <v>#REF!</v>
      </c>
      <c r="U1567" t="e">
        <f>#REF!=G1567</f>
        <v>#REF!</v>
      </c>
      <c r="V1567" t="e">
        <f>#REF!=H1567</f>
        <v>#REF!</v>
      </c>
      <c r="W1567" t="e">
        <f>#REF!=I1567</f>
        <v>#REF!</v>
      </c>
      <c r="X1567" t="e">
        <f>#REF!=J1567</f>
        <v>#REF!</v>
      </c>
      <c r="Y1567" t="e">
        <f>#REF!=K1567</f>
        <v>#REF!</v>
      </c>
      <c r="Z1567" t="e">
        <f>#REF!=L1567</f>
        <v>#REF!</v>
      </c>
      <c r="AA1567" t="b">
        <f t="shared" si="49"/>
        <v>1</v>
      </c>
    </row>
    <row r="1568" spans="1:27" ht="17.25" customHeight="1" thickTop="1" thickBot="1" x14ac:dyDescent="0.3">
      <c r="A1568" s="89" t="s">
        <v>224</v>
      </c>
      <c r="B1568" s="107" t="s">
        <v>273</v>
      </c>
      <c r="C1568" s="73" t="str">
        <f t="shared" si="48"/>
        <v>Eynesbury CofE C Primary School2030/2031</v>
      </c>
      <c r="D1568" s="85">
        <v>28</v>
      </c>
      <c r="E1568" s="85">
        <v>16</v>
      </c>
      <c r="F1568" s="85">
        <v>40</v>
      </c>
      <c r="G1568" s="85">
        <v>24</v>
      </c>
      <c r="H1568" s="85">
        <v>31</v>
      </c>
      <c r="I1568" s="85">
        <v>22</v>
      </c>
      <c r="J1568" s="85">
        <v>26</v>
      </c>
      <c r="K1568" s="85">
        <v>187</v>
      </c>
      <c r="L1568" s="77">
        <v>30</v>
      </c>
      <c r="P1568" t="e">
        <f>#REF!=A1568</f>
        <v>#REF!</v>
      </c>
      <c r="Q1568" t="e">
        <f>#REF!=B1568</f>
        <v>#REF!</v>
      </c>
      <c r="R1568" t="e">
        <f>#REF!=D1568</f>
        <v>#REF!</v>
      </c>
      <c r="S1568" t="e">
        <f>#REF!=E1568</f>
        <v>#REF!</v>
      </c>
      <c r="T1568" t="e">
        <f>#REF!=F1568</f>
        <v>#REF!</v>
      </c>
      <c r="U1568" t="e">
        <f>#REF!=G1568</f>
        <v>#REF!</v>
      </c>
      <c r="V1568" t="e">
        <f>#REF!=H1568</f>
        <v>#REF!</v>
      </c>
      <c r="W1568" t="e">
        <f>#REF!=I1568</f>
        <v>#REF!</v>
      </c>
      <c r="X1568" t="e">
        <f>#REF!=J1568</f>
        <v>#REF!</v>
      </c>
      <c r="Y1568" t="e">
        <f>#REF!=K1568</f>
        <v>#REF!</v>
      </c>
      <c r="Z1568" t="e">
        <f>#REF!=L1568</f>
        <v>#REF!</v>
      </c>
      <c r="AA1568" t="b">
        <f t="shared" si="49"/>
        <v>1</v>
      </c>
    </row>
    <row r="1569" spans="1:27" ht="17.25" customHeight="1" thickTop="1" thickBot="1" x14ac:dyDescent="0.3">
      <c r="A1569" s="90" t="s">
        <v>225</v>
      </c>
      <c r="B1569" s="109" t="s">
        <v>39</v>
      </c>
      <c r="C1569" s="73" t="str">
        <f t="shared" si="48"/>
        <v>Middlefield Primary Academy2022/2023</v>
      </c>
      <c r="D1569" s="85">
        <v>30</v>
      </c>
      <c r="E1569" s="85">
        <v>30</v>
      </c>
      <c r="F1569" s="85">
        <v>30</v>
      </c>
      <c r="G1569" s="85">
        <v>30</v>
      </c>
      <c r="H1569" s="85">
        <v>29</v>
      </c>
      <c r="I1569" s="85">
        <v>30</v>
      </c>
      <c r="J1569" s="85">
        <v>29</v>
      </c>
      <c r="K1569" s="85">
        <v>208</v>
      </c>
      <c r="L1569" s="152">
        <v>0</v>
      </c>
      <c r="P1569" t="e">
        <f>#REF!=A1569</f>
        <v>#REF!</v>
      </c>
      <c r="Q1569" t="e">
        <f>#REF!=B1569</f>
        <v>#REF!</v>
      </c>
      <c r="R1569" t="e">
        <f>#REF!=D1569</f>
        <v>#REF!</v>
      </c>
      <c r="S1569" t="e">
        <f>#REF!=E1569</f>
        <v>#REF!</v>
      </c>
      <c r="T1569" t="e">
        <f>#REF!=F1569</f>
        <v>#REF!</v>
      </c>
      <c r="U1569" t="e">
        <f>#REF!=G1569</f>
        <v>#REF!</v>
      </c>
      <c r="V1569" t="e">
        <f>#REF!=H1569</f>
        <v>#REF!</v>
      </c>
      <c r="W1569" t="e">
        <f>#REF!=I1569</f>
        <v>#REF!</v>
      </c>
      <c r="X1569" t="e">
        <f>#REF!=J1569</f>
        <v>#REF!</v>
      </c>
      <c r="Y1569" t="e">
        <f>#REF!=K1569</f>
        <v>#REF!</v>
      </c>
      <c r="Z1569" t="e">
        <f>#REF!=L1569</f>
        <v>#REF!</v>
      </c>
      <c r="AA1569" t="b">
        <f t="shared" si="49"/>
        <v>1</v>
      </c>
    </row>
    <row r="1570" spans="1:27" ht="17.25" customHeight="1" thickTop="1" thickBot="1" x14ac:dyDescent="0.3">
      <c r="A1570" s="65" t="s">
        <v>225</v>
      </c>
      <c r="B1570" s="66" t="s">
        <v>40</v>
      </c>
      <c r="C1570" s="73" t="str">
        <f t="shared" si="48"/>
        <v>Middlefield Primary Academy2023/2024</v>
      </c>
      <c r="D1570" s="85">
        <v>30</v>
      </c>
      <c r="E1570" s="85">
        <v>30</v>
      </c>
      <c r="F1570" s="85">
        <v>30</v>
      </c>
      <c r="G1570" s="85">
        <v>31</v>
      </c>
      <c r="H1570" s="85">
        <v>30</v>
      </c>
      <c r="I1570" s="85">
        <v>31</v>
      </c>
      <c r="J1570" s="85">
        <v>30</v>
      </c>
      <c r="K1570" s="85">
        <v>212</v>
      </c>
      <c r="L1570" s="151">
        <v>0</v>
      </c>
      <c r="P1570" t="e">
        <f>#REF!=A1570</f>
        <v>#REF!</v>
      </c>
      <c r="Q1570" t="e">
        <f>#REF!=B1570</f>
        <v>#REF!</v>
      </c>
      <c r="R1570" t="e">
        <f>#REF!=D1570</f>
        <v>#REF!</v>
      </c>
      <c r="S1570" t="e">
        <f>#REF!=E1570</f>
        <v>#REF!</v>
      </c>
      <c r="T1570" t="e">
        <f>#REF!=F1570</f>
        <v>#REF!</v>
      </c>
      <c r="U1570" t="e">
        <f>#REF!=G1570</f>
        <v>#REF!</v>
      </c>
      <c r="V1570" t="e">
        <f>#REF!=H1570</f>
        <v>#REF!</v>
      </c>
      <c r="W1570" t="e">
        <f>#REF!=I1570</f>
        <v>#REF!</v>
      </c>
      <c r="X1570" t="e">
        <f>#REF!=J1570</f>
        <v>#REF!</v>
      </c>
      <c r="Y1570" t="e">
        <f>#REF!=K1570</f>
        <v>#REF!</v>
      </c>
      <c r="Z1570" t="e">
        <f>#REF!=L1570</f>
        <v>#REF!</v>
      </c>
      <c r="AA1570" t="b">
        <f t="shared" si="49"/>
        <v>1</v>
      </c>
    </row>
    <row r="1571" spans="1:27" ht="17.25" customHeight="1" thickTop="1" thickBot="1" x14ac:dyDescent="0.3">
      <c r="A1571" s="67" t="s">
        <v>225</v>
      </c>
      <c r="B1571" s="68" t="s">
        <v>25</v>
      </c>
      <c r="C1571" s="73" t="str">
        <f t="shared" si="48"/>
        <v>Middlefield Primary Academy2024/2025</v>
      </c>
      <c r="D1571" s="85">
        <v>30</v>
      </c>
      <c r="E1571" s="85">
        <v>30</v>
      </c>
      <c r="F1571" s="85">
        <v>30</v>
      </c>
      <c r="G1571" s="85">
        <v>33</v>
      </c>
      <c r="H1571" s="85">
        <v>32</v>
      </c>
      <c r="I1571" s="85">
        <v>30</v>
      </c>
      <c r="J1571" s="85">
        <v>30</v>
      </c>
      <c r="K1571" s="85">
        <v>215</v>
      </c>
      <c r="L1571" s="74">
        <v>0</v>
      </c>
      <c r="P1571" t="e">
        <f>#REF!=A1571</f>
        <v>#REF!</v>
      </c>
      <c r="Q1571" t="e">
        <f>#REF!=B1571</f>
        <v>#REF!</v>
      </c>
      <c r="R1571" t="e">
        <f>#REF!=D1571</f>
        <v>#REF!</v>
      </c>
      <c r="S1571" t="e">
        <f>#REF!=E1571</f>
        <v>#REF!</v>
      </c>
      <c r="T1571" t="e">
        <f>#REF!=F1571</f>
        <v>#REF!</v>
      </c>
      <c r="U1571" t="e">
        <f>#REF!=G1571</f>
        <v>#REF!</v>
      </c>
      <c r="V1571" t="e">
        <f>#REF!=H1571</f>
        <v>#REF!</v>
      </c>
      <c r="W1571" t="e">
        <f>#REF!=I1571</f>
        <v>#REF!</v>
      </c>
      <c r="X1571" t="e">
        <f>#REF!=J1571</f>
        <v>#REF!</v>
      </c>
      <c r="Y1571" t="e">
        <f>#REF!=K1571</f>
        <v>#REF!</v>
      </c>
      <c r="Z1571" t="e">
        <f>#REF!=L1571</f>
        <v>#REF!</v>
      </c>
      <c r="AA1571" t="b">
        <f t="shared" si="49"/>
        <v>1</v>
      </c>
    </row>
    <row r="1572" spans="1:27" ht="17.25" customHeight="1" thickTop="1" thickBot="1" x14ac:dyDescent="0.3">
      <c r="A1572" s="67" t="s">
        <v>225</v>
      </c>
      <c r="B1572" s="68" t="s">
        <v>26</v>
      </c>
      <c r="C1572" s="73" t="str">
        <f t="shared" si="48"/>
        <v>Middlefield Primary Academy2025/2026</v>
      </c>
      <c r="D1572" s="85">
        <v>19</v>
      </c>
      <c r="E1572" s="85">
        <v>30</v>
      </c>
      <c r="F1572" s="85">
        <v>30</v>
      </c>
      <c r="G1572" s="85">
        <v>29</v>
      </c>
      <c r="H1572" s="85">
        <v>30</v>
      </c>
      <c r="I1572" s="85">
        <v>32</v>
      </c>
      <c r="J1572" s="85">
        <v>30</v>
      </c>
      <c r="K1572" s="85">
        <v>200</v>
      </c>
      <c r="L1572" s="75">
        <v>30</v>
      </c>
      <c r="P1572" t="e">
        <f>#REF!=A1572</f>
        <v>#REF!</v>
      </c>
      <c r="Q1572" t="e">
        <f>#REF!=B1572</f>
        <v>#REF!</v>
      </c>
      <c r="R1572" t="e">
        <f>#REF!=D1572</f>
        <v>#REF!</v>
      </c>
      <c r="S1572" t="e">
        <f>#REF!=E1572</f>
        <v>#REF!</v>
      </c>
      <c r="T1572" t="e">
        <f>#REF!=F1572</f>
        <v>#REF!</v>
      </c>
      <c r="U1572" t="e">
        <f>#REF!=G1572</f>
        <v>#REF!</v>
      </c>
      <c r="V1572" t="e">
        <f>#REF!=H1572</f>
        <v>#REF!</v>
      </c>
      <c r="W1572" t="e">
        <f>#REF!=I1572</f>
        <v>#REF!</v>
      </c>
      <c r="X1572" t="e">
        <f>#REF!=J1572</f>
        <v>#REF!</v>
      </c>
      <c r="Y1572" t="e">
        <f>#REF!=K1572</f>
        <v>#REF!</v>
      </c>
      <c r="Z1572" t="e">
        <f>#REF!=L1572</f>
        <v>#REF!</v>
      </c>
      <c r="AA1572" t="b">
        <f t="shared" si="49"/>
        <v>1</v>
      </c>
    </row>
    <row r="1573" spans="1:27" ht="17.25" customHeight="1" thickTop="1" thickBot="1" x14ac:dyDescent="0.3">
      <c r="A1573" s="86" t="s">
        <v>225</v>
      </c>
      <c r="B1573" s="69" t="s">
        <v>27</v>
      </c>
      <c r="C1573" s="73" t="str">
        <f t="shared" si="48"/>
        <v>Middlefield Primary Academy2026/2027</v>
      </c>
      <c r="D1573" s="85">
        <v>30</v>
      </c>
      <c r="E1573" s="85">
        <v>19</v>
      </c>
      <c r="F1573" s="85">
        <v>30</v>
      </c>
      <c r="G1573" s="85">
        <v>31</v>
      </c>
      <c r="H1573" s="85">
        <v>28</v>
      </c>
      <c r="I1573" s="85">
        <v>30</v>
      </c>
      <c r="J1573" s="85">
        <v>32</v>
      </c>
      <c r="K1573" s="85">
        <v>200</v>
      </c>
      <c r="L1573" s="76">
        <v>30</v>
      </c>
      <c r="P1573" t="e">
        <f>#REF!=A1573</f>
        <v>#REF!</v>
      </c>
      <c r="Q1573" t="e">
        <f>#REF!=B1573</f>
        <v>#REF!</v>
      </c>
      <c r="R1573" t="e">
        <f>#REF!=D1573</f>
        <v>#REF!</v>
      </c>
      <c r="S1573" t="e">
        <f>#REF!=E1573</f>
        <v>#REF!</v>
      </c>
      <c r="T1573" t="e">
        <f>#REF!=F1573</f>
        <v>#REF!</v>
      </c>
      <c r="U1573" t="e">
        <f>#REF!=G1573</f>
        <v>#REF!</v>
      </c>
      <c r="V1573" t="e">
        <f>#REF!=H1573</f>
        <v>#REF!</v>
      </c>
      <c r="W1573" t="e">
        <f>#REF!=I1573</f>
        <v>#REF!</v>
      </c>
      <c r="X1573" t="e">
        <f>#REF!=J1573</f>
        <v>#REF!</v>
      </c>
      <c r="Y1573" t="e">
        <f>#REF!=K1573</f>
        <v>#REF!</v>
      </c>
      <c r="Z1573" t="e">
        <f>#REF!=L1573</f>
        <v>#REF!</v>
      </c>
      <c r="AA1573" t="b">
        <f t="shared" si="49"/>
        <v>1</v>
      </c>
    </row>
    <row r="1574" spans="1:27" ht="17.25" customHeight="1" thickTop="1" thickBot="1" x14ac:dyDescent="0.3">
      <c r="A1574" s="87" t="s">
        <v>225</v>
      </c>
      <c r="B1574" s="70" t="s">
        <v>28</v>
      </c>
      <c r="C1574" s="73" t="str">
        <f t="shared" si="48"/>
        <v>Middlefield Primary Academy2027/2028</v>
      </c>
      <c r="D1574" s="85">
        <v>27</v>
      </c>
      <c r="E1574" s="85">
        <v>30</v>
      </c>
      <c r="F1574" s="85">
        <v>19</v>
      </c>
      <c r="G1574" s="85">
        <v>31</v>
      </c>
      <c r="H1574" s="85">
        <v>30</v>
      </c>
      <c r="I1574" s="85">
        <v>28</v>
      </c>
      <c r="J1574" s="85">
        <v>30</v>
      </c>
      <c r="K1574" s="85">
        <v>195</v>
      </c>
      <c r="L1574" s="76">
        <v>30</v>
      </c>
      <c r="P1574" t="e">
        <f>#REF!=A1574</f>
        <v>#REF!</v>
      </c>
      <c r="Q1574" t="e">
        <f>#REF!=B1574</f>
        <v>#REF!</v>
      </c>
      <c r="R1574" t="e">
        <f>#REF!=D1574</f>
        <v>#REF!</v>
      </c>
      <c r="S1574" t="e">
        <f>#REF!=E1574</f>
        <v>#REF!</v>
      </c>
      <c r="T1574" t="e">
        <f>#REF!=F1574</f>
        <v>#REF!</v>
      </c>
      <c r="U1574" t="e">
        <f>#REF!=G1574</f>
        <v>#REF!</v>
      </c>
      <c r="V1574" t="e">
        <f>#REF!=H1574</f>
        <v>#REF!</v>
      </c>
      <c r="W1574" t="e">
        <f>#REF!=I1574</f>
        <v>#REF!</v>
      </c>
      <c r="X1574" t="e">
        <f>#REF!=J1574</f>
        <v>#REF!</v>
      </c>
      <c r="Y1574" t="e">
        <f>#REF!=K1574</f>
        <v>#REF!</v>
      </c>
      <c r="Z1574" t="e">
        <f>#REF!=L1574</f>
        <v>#REF!</v>
      </c>
      <c r="AA1574" t="b">
        <f t="shared" si="49"/>
        <v>1</v>
      </c>
    </row>
    <row r="1575" spans="1:27" ht="17.25" customHeight="1" thickTop="1" thickBot="1" x14ac:dyDescent="0.3">
      <c r="A1575" s="87" t="s">
        <v>225</v>
      </c>
      <c r="B1575" s="70" t="s">
        <v>29</v>
      </c>
      <c r="C1575" s="73" t="str">
        <f t="shared" si="48"/>
        <v>Middlefield Primary Academy2028/2029</v>
      </c>
      <c r="D1575" s="85">
        <v>29</v>
      </c>
      <c r="E1575" s="85">
        <v>27</v>
      </c>
      <c r="F1575" s="85">
        <v>30</v>
      </c>
      <c r="G1575" s="85">
        <v>20</v>
      </c>
      <c r="H1575" s="85">
        <v>30</v>
      </c>
      <c r="I1575" s="85">
        <v>30</v>
      </c>
      <c r="J1575" s="85">
        <v>28</v>
      </c>
      <c r="K1575" s="85">
        <v>194</v>
      </c>
      <c r="L1575" s="76">
        <v>30</v>
      </c>
      <c r="P1575" t="e">
        <f>#REF!=A1575</f>
        <v>#REF!</v>
      </c>
      <c r="Q1575" t="e">
        <f>#REF!=B1575</f>
        <v>#REF!</v>
      </c>
      <c r="R1575" t="e">
        <f>#REF!=D1575</f>
        <v>#REF!</v>
      </c>
      <c r="S1575" t="e">
        <f>#REF!=E1575</f>
        <v>#REF!</v>
      </c>
      <c r="T1575" t="e">
        <f>#REF!=F1575</f>
        <v>#REF!</v>
      </c>
      <c r="U1575" t="e">
        <f>#REF!=G1575</f>
        <v>#REF!</v>
      </c>
      <c r="V1575" t="e">
        <f>#REF!=H1575</f>
        <v>#REF!</v>
      </c>
      <c r="W1575" t="e">
        <f>#REF!=I1575</f>
        <v>#REF!</v>
      </c>
      <c r="X1575" t="e">
        <f>#REF!=J1575</f>
        <v>#REF!</v>
      </c>
      <c r="Y1575" t="e">
        <f>#REF!=K1575</f>
        <v>#REF!</v>
      </c>
      <c r="Z1575" t="e">
        <f>#REF!=L1575</f>
        <v>#REF!</v>
      </c>
      <c r="AA1575" t="b">
        <f t="shared" si="49"/>
        <v>1</v>
      </c>
    </row>
    <row r="1576" spans="1:27" ht="17.25" customHeight="1" thickTop="1" thickBot="1" x14ac:dyDescent="0.3">
      <c r="A1576" s="88" t="s">
        <v>225</v>
      </c>
      <c r="B1576" s="70" t="s">
        <v>30</v>
      </c>
      <c r="C1576" s="73" t="str">
        <f t="shared" si="48"/>
        <v>Middlefield Primary Academy2029/2030</v>
      </c>
      <c r="D1576" s="85">
        <v>21</v>
      </c>
      <c r="E1576" s="85">
        <v>29</v>
      </c>
      <c r="F1576" s="85">
        <v>27</v>
      </c>
      <c r="G1576" s="85">
        <v>31</v>
      </c>
      <c r="H1576" s="85">
        <v>19</v>
      </c>
      <c r="I1576" s="85">
        <v>30</v>
      </c>
      <c r="J1576" s="85">
        <v>30</v>
      </c>
      <c r="K1576" s="85">
        <v>187</v>
      </c>
      <c r="L1576" s="76">
        <v>30</v>
      </c>
      <c r="P1576" t="e">
        <f>#REF!=A1576</f>
        <v>#REF!</v>
      </c>
      <c r="Q1576" t="e">
        <f>#REF!=B1576</f>
        <v>#REF!</v>
      </c>
      <c r="R1576" t="e">
        <f>#REF!=D1576</f>
        <v>#REF!</v>
      </c>
      <c r="S1576" t="e">
        <f>#REF!=E1576</f>
        <v>#REF!</v>
      </c>
      <c r="T1576" t="e">
        <f>#REF!=F1576</f>
        <v>#REF!</v>
      </c>
      <c r="U1576" t="e">
        <f>#REF!=G1576</f>
        <v>#REF!</v>
      </c>
      <c r="V1576" t="e">
        <f>#REF!=H1576</f>
        <v>#REF!</v>
      </c>
      <c r="W1576" t="e">
        <f>#REF!=I1576</f>
        <v>#REF!</v>
      </c>
      <c r="X1576" t="e">
        <f>#REF!=J1576</f>
        <v>#REF!</v>
      </c>
      <c r="Y1576" t="e">
        <f>#REF!=K1576</f>
        <v>#REF!</v>
      </c>
      <c r="Z1576" t="e">
        <f>#REF!=L1576</f>
        <v>#REF!</v>
      </c>
      <c r="AA1576" t="b">
        <f t="shared" si="49"/>
        <v>1</v>
      </c>
    </row>
    <row r="1577" spans="1:27" ht="17.25" customHeight="1" thickTop="1" thickBot="1" x14ac:dyDescent="0.3">
      <c r="A1577" s="89" t="s">
        <v>225</v>
      </c>
      <c r="B1577" s="107" t="s">
        <v>273</v>
      </c>
      <c r="C1577" s="73" t="str">
        <f t="shared" si="48"/>
        <v>Middlefield Primary Academy2030/2031</v>
      </c>
      <c r="D1577" s="85">
        <v>26</v>
      </c>
      <c r="E1577" s="85">
        <v>21</v>
      </c>
      <c r="F1577" s="85">
        <v>29</v>
      </c>
      <c r="G1577" s="85">
        <v>28</v>
      </c>
      <c r="H1577" s="85">
        <v>30</v>
      </c>
      <c r="I1577" s="85">
        <v>19</v>
      </c>
      <c r="J1577" s="85">
        <v>30</v>
      </c>
      <c r="K1577" s="85">
        <v>183</v>
      </c>
      <c r="L1577" s="77">
        <v>30</v>
      </c>
      <c r="P1577" t="e">
        <f>#REF!=A1577</f>
        <v>#REF!</v>
      </c>
      <c r="Q1577" t="e">
        <f>#REF!=B1577</f>
        <v>#REF!</v>
      </c>
      <c r="R1577" t="e">
        <f>#REF!=D1577</f>
        <v>#REF!</v>
      </c>
      <c r="S1577" t="e">
        <f>#REF!=E1577</f>
        <v>#REF!</v>
      </c>
      <c r="T1577" t="e">
        <f>#REF!=F1577</f>
        <v>#REF!</v>
      </c>
      <c r="U1577" t="e">
        <f>#REF!=G1577</f>
        <v>#REF!</v>
      </c>
      <c r="V1577" t="e">
        <f>#REF!=H1577</f>
        <v>#REF!</v>
      </c>
      <c r="W1577" t="e">
        <f>#REF!=I1577</f>
        <v>#REF!</v>
      </c>
      <c r="X1577" t="e">
        <f>#REF!=J1577</f>
        <v>#REF!</v>
      </c>
      <c r="Y1577" t="e">
        <f>#REF!=K1577</f>
        <v>#REF!</v>
      </c>
      <c r="Z1577" t="e">
        <f>#REF!=L1577</f>
        <v>#REF!</v>
      </c>
      <c r="AA1577" t="b">
        <f t="shared" si="49"/>
        <v>1</v>
      </c>
    </row>
    <row r="1578" spans="1:27" ht="17.25" customHeight="1" thickTop="1" thickBot="1" x14ac:dyDescent="0.3">
      <c r="A1578" s="90" t="s">
        <v>226</v>
      </c>
      <c r="B1578" s="109" t="s">
        <v>39</v>
      </c>
      <c r="C1578" s="73" t="str">
        <f t="shared" si="48"/>
        <v>Priory Junior School2022/2023</v>
      </c>
      <c r="D1578" s="85">
        <v>0</v>
      </c>
      <c r="E1578" s="85">
        <v>0</v>
      </c>
      <c r="F1578" s="85">
        <v>0</v>
      </c>
      <c r="G1578" s="85">
        <v>87</v>
      </c>
      <c r="H1578" s="85">
        <v>74</v>
      </c>
      <c r="I1578" s="85">
        <v>79</v>
      </c>
      <c r="J1578" s="85">
        <v>89</v>
      </c>
      <c r="K1578" s="85">
        <v>329</v>
      </c>
      <c r="L1578" s="152">
        <v>0</v>
      </c>
      <c r="P1578" t="e">
        <f>#REF!=A1578</f>
        <v>#REF!</v>
      </c>
      <c r="Q1578" t="e">
        <f>#REF!=B1578</f>
        <v>#REF!</v>
      </c>
      <c r="R1578" t="e">
        <f>#REF!=D1578</f>
        <v>#REF!</v>
      </c>
      <c r="S1578" t="e">
        <f>#REF!=E1578</f>
        <v>#REF!</v>
      </c>
      <c r="T1578" t="e">
        <f>#REF!=F1578</f>
        <v>#REF!</v>
      </c>
      <c r="U1578" t="e">
        <f>#REF!=G1578</f>
        <v>#REF!</v>
      </c>
      <c r="V1578" t="e">
        <f>#REF!=H1578</f>
        <v>#REF!</v>
      </c>
      <c r="W1578" t="e">
        <f>#REF!=I1578</f>
        <v>#REF!</v>
      </c>
      <c r="X1578" t="e">
        <f>#REF!=J1578</f>
        <v>#REF!</v>
      </c>
      <c r="Y1578" t="e">
        <f>#REF!=K1578</f>
        <v>#REF!</v>
      </c>
      <c r="Z1578" t="e">
        <f>#REF!=L1578</f>
        <v>#REF!</v>
      </c>
      <c r="AA1578" t="b">
        <f t="shared" si="49"/>
        <v>1</v>
      </c>
    </row>
    <row r="1579" spans="1:27" ht="17.25" customHeight="1" thickTop="1" thickBot="1" x14ac:dyDescent="0.3">
      <c r="A1579" s="65" t="s">
        <v>226</v>
      </c>
      <c r="B1579" s="66" t="s">
        <v>40</v>
      </c>
      <c r="C1579" s="73" t="str">
        <f t="shared" si="48"/>
        <v>Priory Junior School2023/2024</v>
      </c>
      <c r="D1579" s="85">
        <v>0</v>
      </c>
      <c r="E1579" s="85">
        <v>0</v>
      </c>
      <c r="F1579" s="85">
        <v>0</v>
      </c>
      <c r="G1579" s="85">
        <v>80</v>
      </c>
      <c r="H1579" s="85">
        <v>81</v>
      </c>
      <c r="I1579" s="85">
        <v>70</v>
      </c>
      <c r="J1579" s="85">
        <v>77</v>
      </c>
      <c r="K1579" s="85">
        <v>308</v>
      </c>
      <c r="L1579" s="151">
        <v>0</v>
      </c>
      <c r="P1579" t="e">
        <f>#REF!=A1579</f>
        <v>#REF!</v>
      </c>
      <c r="Q1579" t="e">
        <f>#REF!=B1579</f>
        <v>#REF!</v>
      </c>
      <c r="R1579" t="e">
        <f>#REF!=D1579</f>
        <v>#REF!</v>
      </c>
      <c r="S1579" t="e">
        <f>#REF!=E1579</f>
        <v>#REF!</v>
      </c>
      <c r="T1579" t="e">
        <f>#REF!=F1579</f>
        <v>#REF!</v>
      </c>
      <c r="U1579" t="e">
        <f>#REF!=G1579</f>
        <v>#REF!</v>
      </c>
      <c r="V1579" t="e">
        <f>#REF!=H1579</f>
        <v>#REF!</v>
      </c>
      <c r="W1579" t="e">
        <f>#REF!=I1579</f>
        <v>#REF!</v>
      </c>
      <c r="X1579" t="e">
        <f>#REF!=J1579</f>
        <v>#REF!</v>
      </c>
      <c r="Y1579" t="e">
        <f>#REF!=K1579</f>
        <v>#REF!</v>
      </c>
      <c r="Z1579" t="e">
        <f>#REF!=L1579</f>
        <v>#REF!</v>
      </c>
      <c r="AA1579" t="b">
        <f t="shared" si="49"/>
        <v>1</v>
      </c>
    </row>
    <row r="1580" spans="1:27" ht="17.25" customHeight="1" thickTop="1" thickBot="1" x14ac:dyDescent="0.3">
      <c r="A1580" s="67" t="s">
        <v>226</v>
      </c>
      <c r="B1580" s="68" t="s">
        <v>25</v>
      </c>
      <c r="C1580" s="73" t="str">
        <f t="shared" si="48"/>
        <v>Priory Junior School2024/2025</v>
      </c>
      <c r="D1580" s="85">
        <v>0</v>
      </c>
      <c r="E1580" s="85">
        <v>0</v>
      </c>
      <c r="F1580" s="85">
        <v>0</v>
      </c>
      <c r="G1580" s="85">
        <v>74</v>
      </c>
      <c r="H1580" s="85">
        <v>77</v>
      </c>
      <c r="I1580" s="85">
        <v>81</v>
      </c>
      <c r="J1580" s="85">
        <v>67</v>
      </c>
      <c r="K1580" s="85">
        <v>299</v>
      </c>
      <c r="L1580" s="74">
        <v>0</v>
      </c>
      <c r="P1580" t="e">
        <f>#REF!=A1580</f>
        <v>#REF!</v>
      </c>
      <c r="Q1580" t="e">
        <f>#REF!=B1580</f>
        <v>#REF!</v>
      </c>
      <c r="R1580" t="e">
        <f>#REF!=D1580</f>
        <v>#REF!</v>
      </c>
      <c r="S1580" t="e">
        <f>#REF!=E1580</f>
        <v>#REF!</v>
      </c>
      <c r="T1580" t="e">
        <f>#REF!=F1580</f>
        <v>#REF!</v>
      </c>
      <c r="U1580" t="e">
        <f>#REF!=G1580</f>
        <v>#REF!</v>
      </c>
      <c r="V1580" t="e">
        <f>#REF!=H1580</f>
        <v>#REF!</v>
      </c>
      <c r="W1580" t="e">
        <f>#REF!=I1580</f>
        <v>#REF!</v>
      </c>
      <c r="X1580" t="e">
        <f>#REF!=J1580</f>
        <v>#REF!</v>
      </c>
      <c r="Y1580" t="e">
        <f>#REF!=K1580</f>
        <v>#REF!</v>
      </c>
      <c r="Z1580" t="e">
        <f>#REF!=L1580</f>
        <v>#REF!</v>
      </c>
      <c r="AA1580" t="b">
        <f t="shared" si="49"/>
        <v>1</v>
      </c>
    </row>
    <row r="1581" spans="1:27" ht="17.25" customHeight="1" thickTop="1" thickBot="1" x14ac:dyDescent="0.3">
      <c r="A1581" s="67" t="s">
        <v>226</v>
      </c>
      <c r="B1581" s="68" t="s">
        <v>26</v>
      </c>
      <c r="C1581" s="73" t="str">
        <f t="shared" si="48"/>
        <v>Priory Junior School2025/2026</v>
      </c>
      <c r="D1581" s="85">
        <v>0</v>
      </c>
      <c r="E1581" s="85">
        <v>0</v>
      </c>
      <c r="F1581" s="85">
        <v>0</v>
      </c>
      <c r="G1581" s="85">
        <v>54</v>
      </c>
      <c r="H1581" s="85">
        <v>65</v>
      </c>
      <c r="I1581" s="85">
        <v>81</v>
      </c>
      <c r="J1581" s="85">
        <v>80</v>
      </c>
      <c r="K1581" s="85">
        <v>280</v>
      </c>
      <c r="L1581" s="75">
        <v>90</v>
      </c>
      <c r="P1581" t="e">
        <f>#REF!=A1581</f>
        <v>#REF!</v>
      </c>
      <c r="Q1581" t="e">
        <f>#REF!=B1581</f>
        <v>#REF!</v>
      </c>
      <c r="R1581" t="e">
        <f>#REF!=D1581</f>
        <v>#REF!</v>
      </c>
      <c r="S1581" t="e">
        <f>#REF!=E1581</f>
        <v>#REF!</v>
      </c>
      <c r="T1581" t="e">
        <f>#REF!=F1581</f>
        <v>#REF!</v>
      </c>
      <c r="U1581" t="e">
        <f>#REF!=G1581</f>
        <v>#REF!</v>
      </c>
      <c r="V1581" t="e">
        <f>#REF!=H1581</f>
        <v>#REF!</v>
      </c>
      <c r="W1581" t="e">
        <f>#REF!=I1581</f>
        <v>#REF!</v>
      </c>
      <c r="X1581" t="e">
        <f>#REF!=J1581</f>
        <v>#REF!</v>
      </c>
      <c r="Y1581" t="e">
        <f>#REF!=K1581</f>
        <v>#REF!</v>
      </c>
      <c r="Z1581" t="e">
        <f>#REF!=L1581</f>
        <v>#REF!</v>
      </c>
      <c r="AA1581" t="b">
        <f t="shared" si="49"/>
        <v>1</v>
      </c>
    </row>
    <row r="1582" spans="1:27" ht="17.25" customHeight="1" thickTop="1" thickBot="1" x14ac:dyDescent="0.3">
      <c r="A1582" s="86" t="s">
        <v>226</v>
      </c>
      <c r="B1582" s="69" t="s">
        <v>27</v>
      </c>
      <c r="C1582" s="73" t="str">
        <f t="shared" si="48"/>
        <v>Priory Junior School2026/2027</v>
      </c>
      <c r="D1582" s="85">
        <v>0</v>
      </c>
      <c r="E1582" s="85">
        <v>0</v>
      </c>
      <c r="F1582" s="85">
        <v>0</v>
      </c>
      <c r="G1582" s="85">
        <v>57</v>
      </c>
      <c r="H1582" s="85">
        <v>48</v>
      </c>
      <c r="I1582" s="85">
        <v>66</v>
      </c>
      <c r="J1582" s="85">
        <v>79</v>
      </c>
      <c r="K1582" s="85">
        <v>250</v>
      </c>
      <c r="L1582" s="76">
        <v>90</v>
      </c>
      <c r="P1582" t="e">
        <f>#REF!=A1582</f>
        <v>#REF!</v>
      </c>
      <c r="Q1582" t="e">
        <f>#REF!=B1582</f>
        <v>#REF!</v>
      </c>
      <c r="R1582" t="e">
        <f>#REF!=D1582</f>
        <v>#REF!</v>
      </c>
      <c r="S1582" t="e">
        <f>#REF!=E1582</f>
        <v>#REF!</v>
      </c>
      <c r="T1582" t="e">
        <f>#REF!=F1582</f>
        <v>#REF!</v>
      </c>
      <c r="U1582" t="e">
        <f>#REF!=G1582</f>
        <v>#REF!</v>
      </c>
      <c r="V1582" t="e">
        <f>#REF!=H1582</f>
        <v>#REF!</v>
      </c>
      <c r="W1582" t="e">
        <f>#REF!=I1582</f>
        <v>#REF!</v>
      </c>
      <c r="X1582" t="e">
        <f>#REF!=J1582</f>
        <v>#REF!</v>
      </c>
      <c r="Y1582" t="e">
        <f>#REF!=K1582</f>
        <v>#REF!</v>
      </c>
      <c r="Z1582" t="e">
        <f>#REF!=L1582</f>
        <v>#REF!</v>
      </c>
      <c r="AA1582" t="b">
        <f t="shared" si="49"/>
        <v>1</v>
      </c>
    </row>
    <row r="1583" spans="1:27" ht="17.25" customHeight="1" thickTop="1" thickBot="1" x14ac:dyDescent="0.3">
      <c r="A1583" s="87" t="s">
        <v>226</v>
      </c>
      <c r="B1583" s="70" t="s">
        <v>28</v>
      </c>
      <c r="C1583" s="73" t="str">
        <f t="shared" si="48"/>
        <v>Priory Junior School2027/2028</v>
      </c>
      <c r="D1583" s="85">
        <v>0</v>
      </c>
      <c r="E1583" s="85">
        <v>0</v>
      </c>
      <c r="F1583" s="85">
        <v>0</v>
      </c>
      <c r="G1583" s="85">
        <v>52</v>
      </c>
      <c r="H1583" s="85">
        <v>51</v>
      </c>
      <c r="I1583" s="85">
        <v>49</v>
      </c>
      <c r="J1583" s="85">
        <v>64</v>
      </c>
      <c r="K1583" s="85">
        <v>216</v>
      </c>
      <c r="L1583" s="76">
        <v>90</v>
      </c>
      <c r="P1583" t="e">
        <f>#REF!=A1583</f>
        <v>#REF!</v>
      </c>
      <c r="Q1583" t="e">
        <f>#REF!=B1583</f>
        <v>#REF!</v>
      </c>
      <c r="R1583" t="e">
        <f>#REF!=D1583</f>
        <v>#REF!</v>
      </c>
      <c r="S1583" t="e">
        <f>#REF!=E1583</f>
        <v>#REF!</v>
      </c>
      <c r="T1583" t="e">
        <f>#REF!=F1583</f>
        <v>#REF!</v>
      </c>
      <c r="U1583" t="e">
        <f>#REF!=G1583</f>
        <v>#REF!</v>
      </c>
      <c r="V1583" t="e">
        <f>#REF!=H1583</f>
        <v>#REF!</v>
      </c>
      <c r="W1583" t="e">
        <f>#REF!=I1583</f>
        <v>#REF!</v>
      </c>
      <c r="X1583" t="e">
        <f>#REF!=J1583</f>
        <v>#REF!</v>
      </c>
      <c r="Y1583" t="e">
        <f>#REF!=K1583</f>
        <v>#REF!</v>
      </c>
      <c r="Z1583" t="e">
        <f>#REF!=L1583</f>
        <v>#REF!</v>
      </c>
      <c r="AA1583" t="b">
        <f t="shared" si="49"/>
        <v>1</v>
      </c>
    </row>
    <row r="1584" spans="1:27" ht="17.25" customHeight="1" thickTop="1" thickBot="1" x14ac:dyDescent="0.3">
      <c r="A1584" s="87" t="s">
        <v>226</v>
      </c>
      <c r="B1584" s="70" t="s">
        <v>29</v>
      </c>
      <c r="C1584" s="73" t="str">
        <f t="shared" si="48"/>
        <v>Priory Junior School2028/2029</v>
      </c>
      <c r="D1584" s="85">
        <v>0</v>
      </c>
      <c r="E1584" s="85">
        <v>0</v>
      </c>
      <c r="F1584" s="85">
        <v>0</v>
      </c>
      <c r="G1584" s="85">
        <v>49</v>
      </c>
      <c r="H1584" s="85">
        <v>46</v>
      </c>
      <c r="I1584" s="85">
        <v>52</v>
      </c>
      <c r="J1584" s="85">
        <v>47</v>
      </c>
      <c r="K1584" s="85">
        <v>194</v>
      </c>
      <c r="L1584" s="76">
        <v>90</v>
      </c>
      <c r="P1584" t="e">
        <f>#REF!=A1584</f>
        <v>#REF!</v>
      </c>
      <c r="Q1584" t="e">
        <f>#REF!=B1584</f>
        <v>#REF!</v>
      </c>
      <c r="R1584" t="e">
        <f>#REF!=D1584</f>
        <v>#REF!</v>
      </c>
      <c r="S1584" t="e">
        <f>#REF!=E1584</f>
        <v>#REF!</v>
      </c>
      <c r="T1584" t="e">
        <f>#REF!=F1584</f>
        <v>#REF!</v>
      </c>
      <c r="U1584" t="e">
        <f>#REF!=G1584</f>
        <v>#REF!</v>
      </c>
      <c r="V1584" t="e">
        <f>#REF!=H1584</f>
        <v>#REF!</v>
      </c>
      <c r="W1584" t="e">
        <f>#REF!=I1584</f>
        <v>#REF!</v>
      </c>
      <c r="X1584" t="e">
        <f>#REF!=J1584</f>
        <v>#REF!</v>
      </c>
      <c r="Y1584" t="e">
        <f>#REF!=K1584</f>
        <v>#REF!</v>
      </c>
      <c r="Z1584" t="e">
        <f>#REF!=L1584</f>
        <v>#REF!</v>
      </c>
      <c r="AA1584" t="b">
        <f t="shared" si="49"/>
        <v>1</v>
      </c>
    </row>
    <row r="1585" spans="1:27" ht="17.25" customHeight="1" thickTop="1" thickBot="1" x14ac:dyDescent="0.3">
      <c r="A1585" s="88" t="s">
        <v>226</v>
      </c>
      <c r="B1585" s="70" t="s">
        <v>30</v>
      </c>
      <c r="C1585" s="73" t="str">
        <f t="shared" si="48"/>
        <v>Priory Junior School2029/2030</v>
      </c>
      <c r="D1585" s="85">
        <v>0</v>
      </c>
      <c r="E1585" s="85">
        <v>0</v>
      </c>
      <c r="F1585" s="85">
        <v>0</v>
      </c>
      <c r="G1585" s="85">
        <v>53</v>
      </c>
      <c r="H1585" s="85">
        <v>43</v>
      </c>
      <c r="I1585" s="85">
        <v>47</v>
      </c>
      <c r="J1585" s="85">
        <v>50</v>
      </c>
      <c r="K1585" s="85">
        <v>193</v>
      </c>
      <c r="L1585" s="76">
        <v>90</v>
      </c>
      <c r="P1585" t="e">
        <f>#REF!=A1585</f>
        <v>#REF!</v>
      </c>
      <c r="Q1585" t="e">
        <f>#REF!=B1585</f>
        <v>#REF!</v>
      </c>
      <c r="R1585" t="e">
        <f>#REF!=D1585</f>
        <v>#REF!</v>
      </c>
      <c r="S1585" t="e">
        <f>#REF!=E1585</f>
        <v>#REF!</v>
      </c>
      <c r="T1585" t="e">
        <f>#REF!=F1585</f>
        <v>#REF!</v>
      </c>
      <c r="U1585" t="e">
        <f>#REF!=G1585</f>
        <v>#REF!</v>
      </c>
      <c r="V1585" t="e">
        <f>#REF!=H1585</f>
        <v>#REF!</v>
      </c>
      <c r="W1585" t="e">
        <f>#REF!=I1585</f>
        <v>#REF!</v>
      </c>
      <c r="X1585" t="e">
        <f>#REF!=J1585</f>
        <v>#REF!</v>
      </c>
      <c r="Y1585" t="e">
        <f>#REF!=K1585</f>
        <v>#REF!</v>
      </c>
      <c r="Z1585" t="e">
        <f>#REF!=L1585</f>
        <v>#REF!</v>
      </c>
      <c r="AA1585" t="b">
        <f t="shared" si="49"/>
        <v>1</v>
      </c>
    </row>
    <row r="1586" spans="1:27" ht="17.25" customHeight="1" thickTop="1" thickBot="1" x14ac:dyDescent="0.3">
      <c r="A1586" s="89" t="s">
        <v>226</v>
      </c>
      <c r="B1586" s="107" t="s">
        <v>273</v>
      </c>
      <c r="C1586" s="73" t="str">
        <f t="shared" si="48"/>
        <v>Priory Junior School2030/2031</v>
      </c>
      <c r="D1586" s="85">
        <v>0</v>
      </c>
      <c r="E1586" s="85">
        <v>0</v>
      </c>
      <c r="F1586" s="85">
        <v>0</v>
      </c>
      <c r="G1586" s="85">
        <v>31</v>
      </c>
      <c r="H1586" s="85">
        <v>47</v>
      </c>
      <c r="I1586" s="85">
        <v>44</v>
      </c>
      <c r="J1586" s="85">
        <v>45</v>
      </c>
      <c r="K1586" s="85">
        <v>167</v>
      </c>
      <c r="L1586" s="77">
        <v>90</v>
      </c>
      <c r="P1586" t="e">
        <f>#REF!=A1586</f>
        <v>#REF!</v>
      </c>
      <c r="Q1586" t="e">
        <f>#REF!=B1586</f>
        <v>#REF!</v>
      </c>
      <c r="R1586" t="e">
        <f>#REF!=D1586</f>
        <v>#REF!</v>
      </c>
      <c r="S1586" t="e">
        <f>#REF!=E1586</f>
        <v>#REF!</v>
      </c>
      <c r="T1586" t="e">
        <f>#REF!=F1586</f>
        <v>#REF!</v>
      </c>
      <c r="U1586" t="e">
        <f>#REF!=G1586</f>
        <v>#REF!</v>
      </c>
      <c r="V1586" t="e">
        <f>#REF!=H1586</f>
        <v>#REF!</v>
      </c>
      <c r="W1586" t="e">
        <f>#REF!=I1586</f>
        <v>#REF!</v>
      </c>
      <c r="X1586" t="e">
        <f>#REF!=J1586</f>
        <v>#REF!</v>
      </c>
      <c r="Y1586" t="e">
        <f>#REF!=K1586</f>
        <v>#REF!</v>
      </c>
      <c r="Z1586" t="e">
        <f>#REF!=L1586</f>
        <v>#REF!</v>
      </c>
      <c r="AA1586" t="b">
        <f t="shared" si="49"/>
        <v>1</v>
      </c>
    </row>
    <row r="1587" spans="1:27" ht="17.25" customHeight="1" thickTop="1" thickBot="1" x14ac:dyDescent="0.3">
      <c r="A1587" s="90" t="s">
        <v>227</v>
      </c>
      <c r="B1587" s="109" t="s">
        <v>39</v>
      </c>
      <c r="C1587" s="73" t="str">
        <f t="shared" si="48"/>
        <v>Priory Park Infant School &amp; Pre-School2022/2023</v>
      </c>
      <c r="D1587" s="85">
        <v>71</v>
      </c>
      <c r="E1587" s="85">
        <v>87</v>
      </c>
      <c r="F1587" s="85">
        <v>80</v>
      </c>
      <c r="G1587" s="85">
        <v>0</v>
      </c>
      <c r="H1587" s="85">
        <v>0</v>
      </c>
      <c r="I1587" s="85">
        <v>0</v>
      </c>
      <c r="J1587" s="85">
        <v>0</v>
      </c>
      <c r="K1587" s="85">
        <v>238</v>
      </c>
      <c r="L1587" s="152">
        <v>0</v>
      </c>
      <c r="P1587" t="e">
        <f>#REF!=A1587</f>
        <v>#REF!</v>
      </c>
      <c r="Q1587" t="e">
        <f>#REF!=B1587</f>
        <v>#REF!</v>
      </c>
      <c r="R1587" t="e">
        <f>#REF!=D1587</f>
        <v>#REF!</v>
      </c>
      <c r="S1587" t="e">
        <f>#REF!=E1587</f>
        <v>#REF!</v>
      </c>
      <c r="T1587" t="e">
        <f>#REF!=F1587</f>
        <v>#REF!</v>
      </c>
      <c r="U1587" t="e">
        <f>#REF!=G1587</f>
        <v>#REF!</v>
      </c>
      <c r="V1587" t="e">
        <f>#REF!=H1587</f>
        <v>#REF!</v>
      </c>
      <c r="W1587" t="e">
        <f>#REF!=I1587</f>
        <v>#REF!</v>
      </c>
      <c r="X1587" t="e">
        <f>#REF!=J1587</f>
        <v>#REF!</v>
      </c>
      <c r="Y1587" t="e">
        <f>#REF!=K1587</f>
        <v>#REF!</v>
      </c>
      <c r="Z1587" t="e">
        <f>#REF!=L1587</f>
        <v>#REF!</v>
      </c>
      <c r="AA1587" t="b">
        <f t="shared" si="49"/>
        <v>1</v>
      </c>
    </row>
    <row r="1588" spans="1:27" ht="17.25" customHeight="1" thickTop="1" thickBot="1" x14ac:dyDescent="0.3">
      <c r="A1588" s="65" t="s">
        <v>227</v>
      </c>
      <c r="B1588" s="66" t="s">
        <v>40</v>
      </c>
      <c r="C1588" s="73" t="str">
        <f t="shared" si="48"/>
        <v>Priory Park Infant School &amp; Pre-School2023/2024</v>
      </c>
      <c r="D1588" s="85">
        <v>60</v>
      </c>
      <c r="E1588" s="85">
        <v>68</v>
      </c>
      <c r="F1588" s="85">
        <v>77</v>
      </c>
      <c r="G1588" s="85">
        <v>0</v>
      </c>
      <c r="H1588" s="85">
        <v>0</v>
      </c>
      <c r="I1588" s="85">
        <v>0</v>
      </c>
      <c r="J1588" s="85">
        <v>0</v>
      </c>
      <c r="K1588" s="85">
        <v>205</v>
      </c>
      <c r="L1588" s="151">
        <v>0</v>
      </c>
      <c r="P1588" t="e">
        <f>#REF!=A1588</f>
        <v>#REF!</v>
      </c>
      <c r="Q1588" t="e">
        <f>#REF!=B1588</f>
        <v>#REF!</v>
      </c>
      <c r="R1588" t="e">
        <f>#REF!=D1588</f>
        <v>#REF!</v>
      </c>
      <c r="S1588" t="e">
        <f>#REF!=E1588</f>
        <v>#REF!</v>
      </c>
      <c r="T1588" t="e">
        <f>#REF!=F1588</f>
        <v>#REF!</v>
      </c>
      <c r="U1588" t="e">
        <f>#REF!=G1588</f>
        <v>#REF!</v>
      </c>
      <c r="V1588" t="e">
        <f>#REF!=H1588</f>
        <v>#REF!</v>
      </c>
      <c r="W1588" t="e">
        <f>#REF!=I1588</f>
        <v>#REF!</v>
      </c>
      <c r="X1588" t="e">
        <f>#REF!=J1588</f>
        <v>#REF!</v>
      </c>
      <c r="Y1588" t="e">
        <f>#REF!=K1588</f>
        <v>#REF!</v>
      </c>
      <c r="Z1588" t="e">
        <f>#REF!=L1588</f>
        <v>#REF!</v>
      </c>
      <c r="AA1588" t="b">
        <f t="shared" si="49"/>
        <v>1</v>
      </c>
    </row>
    <row r="1589" spans="1:27" ht="17.25" customHeight="1" thickTop="1" thickBot="1" x14ac:dyDescent="0.3">
      <c r="A1589" s="67" t="s">
        <v>227</v>
      </c>
      <c r="B1589" s="68" t="s">
        <v>25</v>
      </c>
      <c r="C1589" s="73" t="str">
        <f t="shared" si="48"/>
        <v>Priory Park Infant School &amp; Pre-School2024/2025</v>
      </c>
      <c r="D1589" s="85">
        <v>60</v>
      </c>
      <c r="E1589" s="85">
        <v>61</v>
      </c>
      <c r="F1589" s="85">
        <v>65</v>
      </c>
      <c r="G1589" s="85">
        <v>0</v>
      </c>
      <c r="H1589" s="85">
        <v>0</v>
      </c>
      <c r="I1589" s="85">
        <v>0</v>
      </c>
      <c r="J1589" s="85">
        <v>0</v>
      </c>
      <c r="K1589" s="85">
        <v>186</v>
      </c>
      <c r="L1589" s="74">
        <v>0</v>
      </c>
      <c r="P1589" t="e">
        <f>#REF!=A1589</f>
        <v>#REF!</v>
      </c>
      <c r="Q1589" t="e">
        <f>#REF!=B1589</f>
        <v>#REF!</v>
      </c>
      <c r="R1589" t="e">
        <f>#REF!=D1589</f>
        <v>#REF!</v>
      </c>
      <c r="S1589" t="e">
        <f>#REF!=E1589</f>
        <v>#REF!</v>
      </c>
      <c r="T1589" t="e">
        <f>#REF!=F1589</f>
        <v>#REF!</v>
      </c>
      <c r="U1589" t="e">
        <f>#REF!=G1589</f>
        <v>#REF!</v>
      </c>
      <c r="V1589" t="e">
        <f>#REF!=H1589</f>
        <v>#REF!</v>
      </c>
      <c r="W1589" t="e">
        <f>#REF!=I1589</f>
        <v>#REF!</v>
      </c>
      <c r="X1589" t="e">
        <f>#REF!=J1589</f>
        <v>#REF!</v>
      </c>
      <c r="Y1589" t="e">
        <f>#REF!=K1589</f>
        <v>#REF!</v>
      </c>
      <c r="Z1589" t="e">
        <f>#REF!=L1589</f>
        <v>#REF!</v>
      </c>
      <c r="AA1589" t="b">
        <f t="shared" si="49"/>
        <v>1</v>
      </c>
    </row>
    <row r="1590" spans="1:27" ht="17.25" customHeight="1" thickTop="1" thickBot="1" x14ac:dyDescent="0.3">
      <c r="A1590" s="67" t="s">
        <v>227</v>
      </c>
      <c r="B1590" s="68" t="s">
        <v>26</v>
      </c>
      <c r="C1590" s="73" t="str">
        <f t="shared" si="48"/>
        <v>Priory Park Infant School &amp; Pre-School2025/2026</v>
      </c>
      <c r="D1590" s="85">
        <v>56</v>
      </c>
      <c r="E1590" s="85">
        <v>57</v>
      </c>
      <c r="F1590" s="85">
        <v>57</v>
      </c>
      <c r="G1590" s="85">
        <v>0</v>
      </c>
      <c r="H1590" s="85">
        <v>0</v>
      </c>
      <c r="I1590" s="85">
        <v>0</v>
      </c>
      <c r="J1590" s="85">
        <v>0</v>
      </c>
      <c r="K1590" s="85">
        <v>170</v>
      </c>
      <c r="L1590" s="75">
        <v>90</v>
      </c>
      <c r="P1590" t="e">
        <f>#REF!=A1590</f>
        <v>#REF!</v>
      </c>
      <c r="Q1590" t="e">
        <f>#REF!=B1590</f>
        <v>#REF!</v>
      </c>
      <c r="R1590" t="e">
        <f>#REF!=D1590</f>
        <v>#REF!</v>
      </c>
      <c r="S1590" t="e">
        <f>#REF!=E1590</f>
        <v>#REF!</v>
      </c>
      <c r="T1590" t="e">
        <f>#REF!=F1590</f>
        <v>#REF!</v>
      </c>
      <c r="U1590" t="e">
        <f>#REF!=G1590</f>
        <v>#REF!</v>
      </c>
      <c r="V1590" t="e">
        <f>#REF!=H1590</f>
        <v>#REF!</v>
      </c>
      <c r="W1590" t="e">
        <f>#REF!=I1590</f>
        <v>#REF!</v>
      </c>
      <c r="X1590" t="e">
        <f>#REF!=J1590</f>
        <v>#REF!</v>
      </c>
      <c r="Y1590" t="e">
        <f>#REF!=K1590</f>
        <v>#REF!</v>
      </c>
      <c r="Z1590" t="e">
        <f>#REF!=L1590</f>
        <v>#REF!</v>
      </c>
      <c r="AA1590" t="b">
        <f t="shared" si="49"/>
        <v>1</v>
      </c>
    </row>
    <row r="1591" spans="1:27" ht="17.25" customHeight="1" thickTop="1" thickBot="1" x14ac:dyDescent="0.3">
      <c r="A1591" s="86" t="s">
        <v>227</v>
      </c>
      <c r="B1591" s="69" t="s">
        <v>27</v>
      </c>
      <c r="C1591" s="73" t="str">
        <f t="shared" si="48"/>
        <v>Priory Park Infant School &amp; Pre-School2026/2027</v>
      </c>
      <c r="D1591" s="85">
        <v>60</v>
      </c>
      <c r="E1591" s="85">
        <v>54</v>
      </c>
      <c r="F1591" s="85">
        <v>52</v>
      </c>
      <c r="G1591" s="85">
        <v>0</v>
      </c>
      <c r="H1591" s="85">
        <v>0</v>
      </c>
      <c r="I1591" s="85">
        <v>0</v>
      </c>
      <c r="J1591" s="85">
        <v>0</v>
      </c>
      <c r="K1591" s="85">
        <v>166</v>
      </c>
      <c r="L1591" s="76">
        <v>90</v>
      </c>
      <c r="P1591" t="e">
        <f>#REF!=A1591</f>
        <v>#REF!</v>
      </c>
      <c r="Q1591" t="e">
        <f>#REF!=B1591</f>
        <v>#REF!</v>
      </c>
      <c r="R1591" t="e">
        <f>#REF!=D1591</f>
        <v>#REF!</v>
      </c>
      <c r="S1591" t="e">
        <f>#REF!=E1591</f>
        <v>#REF!</v>
      </c>
      <c r="T1591" t="e">
        <f>#REF!=F1591</f>
        <v>#REF!</v>
      </c>
      <c r="U1591" t="e">
        <f>#REF!=G1591</f>
        <v>#REF!</v>
      </c>
      <c r="V1591" t="e">
        <f>#REF!=H1591</f>
        <v>#REF!</v>
      </c>
      <c r="W1591" t="e">
        <f>#REF!=I1591</f>
        <v>#REF!</v>
      </c>
      <c r="X1591" t="e">
        <f>#REF!=J1591</f>
        <v>#REF!</v>
      </c>
      <c r="Y1591" t="e">
        <f>#REF!=K1591</f>
        <v>#REF!</v>
      </c>
      <c r="Z1591" t="e">
        <f>#REF!=L1591</f>
        <v>#REF!</v>
      </c>
      <c r="AA1591" t="b">
        <f t="shared" si="49"/>
        <v>1</v>
      </c>
    </row>
    <row r="1592" spans="1:27" ht="17.25" customHeight="1" thickTop="1" thickBot="1" x14ac:dyDescent="0.3">
      <c r="A1592" s="87" t="s">
        <v>227</v>
      </c>
      <c r="B1592" s="70" t="s">
        <v>28</v>
      </c>
      <c r="C1592" s="73" t="str">
        <f t="shared" si="48"/>
        <v>Priory Park Infant School &amp; Pre-School2027/2028</v>
      </c>
      <c r="D1592" s="85">
        <v>38</v>
      </c>
      <c r="E1592" s="85">
        <v>58</v>
      </c>
      <c r="F1592" s="85">
        <v>49</v>
      </c>
      <c r="G1592" s="85">
        <v>0</v>
      </c>
      <c r="H1592" s="85">
        <v>0</v>
      </c>
      <c r="I1592" s="85">
        <v>0</v>
      </c>
      <c r="J1592" s="85">
        <v>0</v>
      </c>
      <c r="K1592" s="85">
        <v>145</v>
      </c>
      <c r="L1592" s="76">
        <v>90</v>
      </c>
      <c r="P1592" t="e">
        <f>#REF!=A1592</f>
        <v>#REF!</v>
      </c>
      <c r="Q1592" t="e">
        <f>#REF!=B1592</f>
        <v>#REF!</v>
      </c>
      <c r="R1592" t="e">
        <f>#REF!=D1592</f>
        <v>#REF!</v>
      </c>
      <c r="S1592" t="e">
        <f>#REF!=E1592</f>
        <v>#REF!</v>
      </c>
      <c r="T1592" t="e">
        <f>#REF!=F1592</f>
        <v>#REF!</v>
      </c>
      <c r="U1592" t="e">
        <f>#REF!=G1592</f>
        <v>#REF!</v>
      </c>
      <c r="V1592" t="e">
        <f>#REF!=H1592</f>
        <v>#REF!</v>
      </c>
      <c r="W1592" t="e">
        <f>#REF!=I1592</f>
        <v>#REF!</v>
      </c>
      <c r="X1592" t="e">
        <f>#REF!=J1592</f>
        <v>#REF!</v>
      </c>
      <c r="Y1592" t="e">
        <f>#REF!=K1592</f>
        <v>#REF!</v>
      </c>
      <c r="Z1592" t="e">
        <f>#REF!=L1592</f>
        <v>#REF!</v>
      </c>
      <c r="AA1592" t="b">
        <f t="shared" si="49"/>
        <v>1</v>
      </c>
    </row>
    <row r="1593" spans="1:27" ht="17.25" customHeight="1" thickTop="1" thickBot="1" x14ac:dyDescent="0.3">
      <c r="A1593" s="87" t="s">
        <v>227</v>
      </c>
      <c r="B1593" s="70" t="s">
        <v>29</v>
      </c>
      <c r="C1593" s="73" t="str">
        <f t="shared" si="48"/>
        <v>Priory Park Infant School &amp; Pre-School2028/2029</v>
      </c>
      <c r="D1593" s="85">
        <v>39</v>
      </c>
      <c r="E1593" s="85">
        <v>36</v>
      </c>
      <c r="F1593" s="85">
        <v>53</v>
      </c>
      <c r="G1593" s="85">
        <v>0</v>
      </c>
      <c r="H1593" s="85">
        <v>0</v>
      </c>
      <c r="I1593" s="85">
        <v>0</v>
      </c>
      <c r="J1593" s="85">
        <v>0</v>
      </c>
      <c r="K1593" s="85">
        <v>128</v>
      </c>
      <c r="L1593" s="76">
        <v>90</v>
      </c>
      <c r="P1593" t="e">
        <f>#REF!=A1593</f>
        <v>#REF!</v>
      </c>
      <c r="Q1593" t="e">
        <f>#REF!=B1593</f>
        <v>#REF!</v>
      </c>
      <c r="R1593" t="e">
        <f>#REF!=D1593</f>
        <v>#REF!</v>
      </c>
      <c r="S1593" t="e">
        <f>#REF!=E1593</f>
        <v>#REF!</v>
      </c>
      <c r="T1593" t="e">
        <f>#REF!=F1593</f>
        <v>#REF!</v>
      </c>
      <c r="U1593" t="e">
        <f>#REF!=G1593</f>
        <v>#REF!</v>
      </c>
      <c r="V1593" t="e">
        <f>#REF!=H1593</f>
        <v>#REF!</v>
      </c>
      <c r="W1593" t="e">
        <f>#REF!=I1593</f>
        <v>#REF!</v>
      </c>
      <c r="X1593" t="e">
        <f>#REF!=J1593</f>
        <v>#REF!</v>
      </c>
      <c r="Y1593" t="e">
        <f>#REF!=K1593</f>
        <v>#REF!</v>
      </c>
      <c r="Z1593" t="e">
        <f>#REF!=L1593</f>
        <v>#REF!</v>
      </c>
      <c r="AA1593" t="b">
        <f t="shared" si="49"/>
        <v>1</v>
      </c>
    </row>
    <row r="1594" spans="1:27" ht="17.25" customHeight="1" thickTop="1" thickBot="1" x14ac:dyDescent="0.3">
      <c r="A1594" s="88" t="s">
        <v>227</v>
      </c>
      <c r="B1594" s="70" t="s">
        <v>30</v>
      </c>
      <c r="C1594" s="73" t="str">
        <f t="shared" si="48"/>
        <v>Priory Park Infant School &amp; Pre-School2029/2030</v>
      </c>
      <c r="D1594" s="85">
        <v>53</v>
      </c>
      <c r="E1594" s="85">
        <v>37</v>
      </c>
      <c r="F1594" s="85">
        <v>31</v>
      </c>
      <c r="G1594" s="85">
        <v>0</v>
      </c>
      <c r="H1594" s="85">
        <v>0</v>
      </c>
      <c r="I1594" s="85">
        <v>0</v>
      </c>
      <c r="J1594" s="85">
        <v>0</v>
      </c>
      <c r="K1594" s="85">
        <v>121</v>
      </c>
      <c r="L1594" s="76">
        <v>90</v>
      </c>
      <c r="P1594" t="e">
        <f>#REF!=A1594</f>
        <v>#REF!</v>
      </c>
      <c r="Q1594" t="e">
        <f>#REF!=B1594</f>
        <v>#REF!</v>
      </c>
      <c r="R1594" t="e">
        <f>#REF!=D1594</f>
        <v>#REF!</v>
      </c>
      <c r="S1594" t="e">
        <f>#REF!=E1594</f>
        <v>#REF!</v>
      </c>
      <c r="T1594" t="e">
        <f>#REF!=F1594</f>
        <v>#REF!</v>
      </c>
      <c r="U1594" t="e">
        <f>#REF!=G1594</f>
        <v>#REF!</v>
      </c>
      <c r="V1594" t="e">
        <f>#REF!=H1594</f>
        <v>#REF!</v>
      </c>
      <c r="W1594" t="e">
        <f>#REF!=I1594</f>
        <v>#REF!</v>
      </c>
      <c r="X1594" t="e">
        <f>#REF!=J1594</f>
        <v>#REF!</v>
      </c>
      <c r="Y1594" t="e">
        <f>#REF!=K1594</f>
        <v>#REF!</v>
      </c>
      <c r="Z1594" t="e">
        <f>#REF!=L1594</f>
        <v>#REF!</v>
      </c>
      <c r="AA1594" t="b">
        <f t="shared" si="49"/>
        <v>1</v>
      </c>
    </row>
    <row r="1595" spans="1:27" ht="17.25" customHeight="1" thickTop="1" thickBot="1" x14ac:dyDescent="0.3">
      <c r="A1595" s="89" t="s">
        <v>227</v>
      </c>
      <c r="B1595" s="107" t="s">
        <v>273</v>
      </c>
      <c r="C1595" s="73" t="str">
        <f t="shared" si="48"/>
        <v>Priory Park Infant School &amp; Pre-School2030/2031</v>
      </c>
      <c r="D1595" s="85">
        <v>44</v>
      </c>
      <c r="E1595" s="85">
        <v>51</v>
      </c>
      <c r="F1595" s="85">
        <v>32</v>
      </c>
      <c r="G1595" s="85">
        <v>0</v>
      </c>
      <c r="H1595" s="85">
        <v>0</v>
      </c>
      <c r="I1595" s="85">
        <v>0</v>
      </c>
      <c r="J1595" s="85">
        <v>0</v>
      </c>
      <c r="K1595" s="85">
        <v>127</v>
      </c>
      <c r="L1595" s="77">
        <v>90</v>
      </c>
      <c r="P1595" t="e">
        <f>#REF!=A1595</f>
        <v>#REF!</v>
      </c>
      <c r="Q1595" t="e">
        <f>#REF!=B1595</f>
        <v>#REF!</v>
      </c>
      <c r="R1595" t="e">
        <f>#REF!=D1595</f>
        <v>#REF!</v>
      </c>
      <c r="S1595" t="e">
        <f>#REF!=E1595</f>
        <v>#REF!</v>
      </c>
      <c r="T1595" t="e">
        <f>#REF!=F1595</f>
        <v>#REF!</v>
      </c>
      <c r="U1595" t="e">
        <f>#REF!=G1595</f>
        <v>#REF!</v>
      </c>
      <c r="V1595" t="e">
        <f>#REF!=H1595</f>
        <v>#REF!</v>
      </c>
      <c r="W1595" t="e">
        <f>#REF!=I1595</f>
        <v>#REF!</v>
      </c>
      <c r="X1595" t="e">
        <f>#REF!=J1595</f>
        <v>#REF!</v>
      </c>
      <c r="Y1595" t="e">
        <f>#REF!=K1595</f>
        <v>#REF!</v>
      </c>
      <c r="Z1595" t="e">
        <f>#REF!=L1595</f>
        <v>#REF!</v>
      </c>
      <c r="AA1595" t="b">
        <f t="shared" si="49"/>
        <v>1</v>
      </c>
    </row>
    <row r="1596" spans="1:27" ht="17.25" customHeight="1" thickTop="1" thickBot="1" x14ac:dyDescent="0.3">
      <c r="A1596" s="90" t="s">
        <v>228</v>
      </c>
      <c r="B1596" s="109" t="s">
        <v>39</v>
      </c>
      <c r="C1596" s="73" t="str">
        <f t="shared" si="48"/>
        <v>St Mary's Church of England Primary School St Neots2022/2023</v>
      </c>
      <c r="D1596" s="85">
        <v>12</v>
      </c>
      <c r="E1596" s="85">
        <v>19</v>
      </c>
      <c r="F1596" s="85">
        <v>14</v>
      </c>
      <c r="G1596" s="85">
        <v>16</v>
      </c>
      <c r="H1596" s="85">
        <v>6</v>
      </c>
      <c r="I1596" s="85">
        <v>6</v>
      </c>
      <c r="J1596" s="85">
        <v>17</v>
      </c>
      <c r="K1596" s="85">
        <v>90</v>
      </c>
      <c r="L1596" s="152">
        <v>0</v>
      </c>
      <c r="P1596" t="e">
        <f>#REF!=A1596</f>
        <v>#REF!</v>
      </c>
      <c r="Q1596" t="e">
        <f>#REF!=B1596</f>
        <v>#REF!</v>
      </c>
      <c r="R1596" t="e">
        <f>#REF!=D1596</f>
        <v>#REF!</v>
      </c>
      <c r="S1596" t="e">
        <f>#REF!=E1596</f>
        <v>#REF!</v>
      </c>
      <c r="T1596" t="e">
        <f>#REF!=F1596</f>
        <v>#REF!</v>
      </c>
      <c r="U1596" t="e">
        <f>#REF!=G1596</f>
        <v>#REF!</v>
      </c>
      <c r="V1596" t="e">
        <f>#REF!=H1596</f>
        <v>#REF!</v>
      </c>
      <c r="W1596" t="e">
        <f>#REF!=I1596</f>
        <v>#REF!</v>
      </c>
      <c r="X1596" t="e">
        <f>#REF!=J1596</f>
        <v>#REF!</v>
      </c>
      <c r="Y1596" t="e">
        <f>#REF!=K1596</f>
        <v>#REF!</v>
      </c>
      <c r="Z1596" t="e">
        <f>#REF!=L1596</f>
        <v>#REF!</v>
      </c>
      <c r="AA1596" t="b">
        <f t="shared" si="49"/>
        <v>1</v>
      </c>
    </row>
    <row r="1597" spans="1:27" ht="17.25" customHeight="1" thickTop="1" thickBot="1" x14ac:dyDescent="0.3">
      <c r="A1597" s="65" t="s">
        <v>228</v>
      </c>
      <c r="B1597" s="66" t="s">
        <v>40</v>
      </c>
      <c r="C1597" s="73" t="str">
        <f t="shared" si="48"/>
        <v>St Mary's Church of England Primary School St Neots2023/2024</v>
      </c>
      <c r="D1597" s="85">
        <v>7</v>
      </c>
      <c r="E1597" s="85">
        <v>10</v>
      </c>
      <c r="F1597" s="85">
        <v>17</v>
      </c>
      <c r="G1597" s="85">
        <v>12</v>
      </c>
      <c r="H1597" s="85">
        <v>9</v>
      </c>
      <c r="I1597" s="85">
        <v>4</v>
      </c>
      <c r="J1597" s="85">
        <v>7</v>
      </c>
      <c r="K1597" s="85">
        <v>66</v>
      </c>
      <c r="L1597" s="151">
        <v>0</v>
      </c>
      <c r="P1597" t="e">
        <f>#REF!=A1597</f>
        <v>#REF!</v>
      </c>
      <c r="Q1597" t="e">
        <f>#REF!=B1597</f>
        <v>#REF!</v>
      </c>
      <c r="R1597" t="e">
        <f>#REF!=D1597</f>
        <v>#REF!</v>
      </c>
      <c r="S1597" t="e">
        <f>#REF!=E1597</f>
        <v>#REF!</v>
      </c>
      <c r="T1597" t="e">
        <f>#REF!=F1597</f>
        <v>#REF!</v>
      </c>
      <c r="U1597" t="e">
        <f>#REF!=G1597</f>
        <v>#REF!</v>
      </c>
      <c r="V1597" t="e">
        <f>#REF!=H1597</f>
        <v>#REF!</v>
      </c>
      <c r="W1597" t="e">
        <f>#REF!=I1597</f>
        <v>#REF!</v>
      </c>
      <c r="X1597" t="e">
        <f>#REF!=J1597</f>
        <v>#REF!</v>
      </c>
      <c r="Y1597" t="e">
        <f>#REF!=K1597</f>
        <v>#REF!</v>
      </c>
      <c r="Z1597" t="e">
        <f>#REF!=L1597</f>
        <v>#REF!</v>
      </c>
      <c r="AA1597" t="b">
        <f t="shared" si="49"/>
        <v>1</v>
      </c>
    </row>
    <row r="1598" spans="1:27" ht="17.25" customHeight="1" thickTop="1" thickBot="1" x14ac:dyDescent="0.3">
      <c r="A1598" s="67" t="s">
        <v>228</v>
      </c>
      <c r="B1598" s="68" t="s">
        <v>25</v>
      </c>
      <c r="C1598" s="73" t="str">
        <f t="shared" si="48"/>
        <v>St Mary's Church of England Primary School St Neots2024/2025</v>
      </c>
      <c r="D1598" s="85">
        <v>12</v>
      </c>
      <c r="E1598" s="85">
        <v>5</v>
      </c>
      <c r="F1598" s="85">
        <v>9</v>
      </c>
      <c r="G1598" s="85">
        <v>12</v>
      </c>
      <c r="H1598" s="85">
        <v>9</v>
      </c>
      <c r="I1598" s="85">
        <v>9</v>
      </c>
      <c r="J1598" s="85">
        <v>6</v>
      </c>
      <c r="K1598" s="85">
        <v>62</v>
      </c>
      <c r="L1598" s="74">
        <v>0</v>
      </c>
      <c r="P1598" t="e">
        <f>#REF!=A1598</f>
        <v>#REF!</v>
      </c>
      <c r="Q1598" t="e">
        <f>#REF!=B1598</f>
        <v>#REF!</v>
      </c>
      <c r="R1598" t="e">
        <f>#REF!=D1598</f>
        <v>#REF!</v>
      </c>
      <c r="S1598" t="e">
        <f>#REF!=E1598</f>
        <v>#REF!</v>
      </c>
      <c r="T1598" t="e">
        <f>#REF!=F1598</f>
        <v>#REF!</v>
      </c>
      <c r="U1598" t="e">
        <f>#REF!=G1598</f>
        <v>#REF!</v>
      </c>
      <c r="V1598" t="e">
        <f>#REF!=H1598</f>
        <v>#REF!</v>
      </c>
      <c r="W1598" t="e">
        <f>#REF!=I1598</f>
        <v>#REF!</v>
      </c>
      <c r="X1598" t="e">
        <f>#REF!=J1598</f>
        <v>#REF!</v>
      </c>
      <c r="Y1598" t="e">
        <f>#REF!=K1598</f>
        <v>#REF!</v>
      </c>
      <c r="Z1598" t="e">
        <f>#REF!=L1598</f>
        <v>#REF!</v>
      </c>
      <c r="AA1598" t="b">
        <f t="shared" si="49"/>
        <v>1</v>
      </c>
    </row>
    <row r="1599" spans="1:27" ht="17.25" customHeight="1" thickTop="1" thickBot="1" x14ac:dyDescent="0.3">
      <c r="A1599" s="67" t="s">
        <v>228</v>
      </c>
      <c r="B1599" s="68" t="s">
        <v>26</v>
      </c>
      <c r="C1599" s="73" t="str">
        <f t="shared" si="48"/>
        <v>St Mary's Church of England Primary School St Neots2025/2026</v>
      </c>
      <c r="D1599" s="85">
        <v>10</v>
      </c>
      <c r="E1599" s="85">
        <v>13</v>
      </c>
      <c r="F1599" s="85">
        <v>6</v>
      </c>
      <c r="G1599" s="85">
        <v>7</v>
      </c>
      <c r="H1599" s="85">
        <v>11</v>
      </c>
      <c r="I1599" s="85">
        <v>10</v>
      </c>
      <c r="J1599" s="85">
        <v>8</v>
      </c>
      <c r="K1599" s="85">
        <v>65</v>
      </c>
      <c r="L1599" s="75">
        <v>15</v>
      </c>
      <c r="P1599" t="e">
        <f>#REF!=A1599</f>
        <v>#REF!</v>
      </c>
      <c r="Q1599" t="e">
        <f>#REF!=B1599</f>
        <v>#REF!</v>
      </c>
      <c r="R1599" t="e">
        <f>#REF!=D1599</f>
        <v>#REF!</v>
      </c>
      <c r="S1599" t="e">
        <f>#REF!=E1599</f>
        <v>#REF!</v>
      </c>
      <c r="T1599" t="e">
        <f>#REF!=F1599</f>
        <v>#REF!</v>
      </c>
      <c r="U1599" t="e">
        <f>#REF!=G1599</f>
        <v>#REF!</v>
      </c>
      <c r="V1599" t="e">
        <f>#REF!=H1599</f>
        <v>#REF!</v>
      </c>
      <c r="W1599" t="e">
        <f>#REF!=I1599</f>
        <v>#REF!</v>
      </c>
      <c r="X1599" t="e">
        <f>#REF!=J1599</f>
        <v>#REF!</v>
      </c>
      <c r="Y1599" t="e">
        <f>#REF!=K1599</f>
        <v>#REF!</v>
      </c>
      <c r="Z1599" t="e">
        <f>#REF!=L1599</f>
        <v>#REF!</v>
      </c>
      <c r="AA1599" t="b">
        <f t="shared" si="49"/>
        <v>1</v>
      </c>
    </row>
    <row r="1600" spans="1:27" ht="17.25" customHeight="1" thickTop="1" thickBot="1" x14ac:dyDescent="0.3">
      <c r="A1600" s="86" t="s">
        <v>228</v>
      </c>
      <c r="B1600" s="69" t="s">
        <v>27</v>
      </c>
      <c r="C1600" s="73" t="str">
        <f t="shared" si="48"/>
        <v>St Mary's Church of England Primary School St Neots2026/2027</v>
      </c>
      <c r="D1600" s="85">
        <v>4</v>
      </c>
      <c r="E1600" s="85">
        <v>10</v>
      </c>
      <c r="F1600" s="85">
        <v>13</v>
      </c>
      <c r="G1600" s="85">
        <v>6</v>
      </c>
      <c r="H1600" s="85">
        <v>7</v>
      </c>
      <c r="I1600" s="85">
        <v>11</v>
      </c>
      <c r="J1600" s="85">
        <v>10</v>
      </c>
      <c r="K1600" s="85">
        <v>61</v>
      </c>
      <c r="L1600" s="76">
        <v>15</v>
      </c>
      <c r="P1600" t="e">
        <f>#REF!=A1600</f>
        <v>#REF!</v>
      </c>
      <c r="Q1600" t="e">
        <f>#REF!=B1600</f>
        <v>#REF!</v>
      </c>
      <c r="R1600" t="e">
        <f>#REF!=D1600</f>
        <v>#REF!</v>
      </c>
      <c r="S1600" t="e">
        <f>#REF!=E1600</f>
        <v>#REF!</v>
      </c>
      <c r="T1600" t="e">
        <f>#REF!=F1600</f>
        <v>#REF!</v>
      </c>
      <c r="U1600" t="e">
        <f>#REF!=G1600</f>
        <v>#REF!</v>
      </c>
      <c r="V1600" t="e">
        <f>#REF!=H1600</f>
        <v>#REF!</v>
      </c>
      <c r="W1600" t="e">
        <f>#REF!=I1600</f>
        <v>#REF!</v>
      </c>
      <c r="X1600" t="e">
        <f>#REF!=J1600</f>
        <v>#REF!</v>
      </c>
      <c r="Y1600" t="e">
        <f>#REF!=K1600</f>
        <v>#REF!</v>
      </c>
      <c r="Z1600" t="e">
        <f>#REF!=L1600</f>
        <v>#REF!</v>
      </c>
      <c r="AA1600" t="b">
        <f t="shared" si="49"/>
        <v>1</v>
      </c>
    </row>
    <row r="1601" spans="1:27" ht="17.25" customHeight="1" thickTop="1" thickBot="1" x14ac:dyDescent="0.3">
      <c r="A1601" s="87" t="s">
        <v>228</v>
      </c>
      <c r="B1601" s="70" t="s">
        <v>28</v>
      </c>
      <c r="C1601" s="73" t="str">
        <f t="shared" si="48"/>
        <v>St Mary's Church of England Primary School St Neots2027/2028</v>
      </c>
      <c r="D1601" s="85">
        <v>2</v>
      </c>
      <c r="E1601" s="85">
        <v>4</v>
      </c>
      <c r="F1601" s="85">
        <v>10</v>
      </c>
      <c r="G1601" s="85">
        <v>13</v>
      </c>
      <c r="H1601" s="85">
        <v>6</v>
      </c>
      <c r="I1601" s="85">
        <v>7</v>
      </c>
      <c r="J1601" s="85">
        <v>11</v>
      </c>
      <c r="K1601" s="85">
        <v>53</v>
      </c>
      <c r="L1601" s="76">
        <v>15</v>
      </c>
      <c r="P1601" t="e">
        <f>#REF!=A1601</f>
        <v>#REF!</v>
      </c>
      <c r="Q1601" t="e">
        <f>#REF!=B1601</f>
        <v>#REF!</v>
      </c>
      <c r="R1601" t="e">
        <f>#REF!=D1601</f>
        <v>#REF!</v>
      </c>
      <c r="S1601" t="e">
        <f>#REF!=E1601</f>
        <v>#REF!</v>
      </c>
      <c r="T1601" t="e">
        <f>#REF!=F1601</f>
        <v>#REF!</v>
      </c>
      <c r="U1601" t="e">
        <f>#REF!=G1601</f>
        <v>#REF!</v>
      </c>
      <c r="V1601" t="e">
        <f>#REF!=H1601</f>
        <v>#REF!</v>
      </c>
      <c r="W1601" t="e">
        <f>#REF!=I1601</f>
        <v>#REF!</v>
      </c>
      <c r="X1601" t="e">
        <f>#REF!=J1601</f>
        <v>#REF!</v>
      </c>
      <c r="Y1601" t="e">
        <f>#REF!=K1601</f>
        <v>#REF!</v>
      </c>
      <c r="Z1601" t="e">
        <f>#REF!=L1601</f>
        <v>#REF!</v>
      </c>
      <c r="AA1601" t="b">
        <f t="shared" si="49"/>
        <v>1</v>
      </c>
    </row>
    <row r="1602" spans="1:27" ht="17.25" customHeight="1" thickTop="1" thickBot="1" x14ac:dyDescent="0.3">
      <c r="A1602" s="87" t="s">
        <v>228</v>
      </c>
      <c r="B1602" s="70" t="s">
        <v>29</v>
      </c>
      <c r="C1602" s="73" t="str">
        <f t="shared" ref="C1602:C1648" si="50">A1602&amp;B1602</f>
        <v>St Mary's Church of England Primary School St Neots2028/2029</v>
      </c>
      <c r="D1602" s="85">
        <v>10</v>
      </c>
      <c r="E1602" s="85">
        <v>2</v>
      </c>
      <c r="F1602" s="85">
        <v>4</v>
      </c>
      <c r="G1602" s="85">
        <v>10</v>
      </c>
      <c r="H1602" s="85">
        <v>13</v>
      </c>
      <c r="I1602" s="85">
        <v>6</v>
      </c>
      <c r="J1602" s="85">
        <v>7</v>
      </c>
      <c r="K1602" s="85">
        <v>52</v>
      </c>
      <c r="L1602" s="76">
        <v>15</v>
      </c>
      <c r="P1602" t="e">
        <f>#REF!=A1602</f>
        <v>#REF!</v>
      </c>
      <c r="Q1602" t="e">
        <f>#REF!=B1602</f>
        <v>#REF!</v>
      </c>
      <c r="R1602" t="e">
        <f>#REF!=D1602</f>
        <v>#REF!</v>
      </c>
      <c r="S1602" t="e">
        <f>#REF!=E1602</f>
        <v>#REF!</v>
      </c>
      <c r="T1602" t="e">
        <f>#REF!=F1602</f>
        <v>#REF!</v>
      </c>
      <c r="U1602" t="e">
        <f>#REF!=G1602</f>
        <v>#REF!</v>
      </c>
      <c r="V1602" t="e">
        <f>#REF!=H1602</f>
        <v>#REF!</v>
      </c>
      <c r="W1602" t="e">
        <f>#REF!=I1602</f>
        <v>#REF!</v>
      </c>
      <c r="X1602" t="e">
        <f>#REF!=J1602</f>
        <v>#REF!</v>
      </c>
      <c r="Y1602" t="e">
        <f>#REF!=K1602</f>
        <v>#REF!</v>
      </c>
      <c r="Z1602" t="e">
        <f>#REF!=L1602</f>
        <v>#REF!</v>
      </c>
      <c r="AA1602" t="b">
        <f t="shared" si="49"/>
        <v>1</v>
      </c>
    </row>
    <row r="1603" spans="1:27" ht="17.25" customHeight="1" thickTop="1" thickBot="1" x14ac:dyDescent="0.3">
      <c r="A1603" s="88" t="s">
        <v>228</v>
      </c>
      <c r="B1603" s="70" t="s">
        <v>30</v>
      </c>
      <c r="C1603" s="73" t="str">
        <f t="shared" si="50"/>
        <v>St Mary's Church of England Primary School St Neots2029/2030</v>
      </c>
      <c r="D1603" s="85">
        <v>9</v>
      </c>
      <c r="E1603" s="85">
        <v>10</v>
      </c>
      <c r="F1603" s="85">
        <v>2</v>
      </c>
      <c r="G1603" s="85">
        <v>4</v>
      </c>
      <c r="H1603" s="85">
        <v>10</v>
      </c>
      <c r="I1603" s="85">
        <v>13</v>
      </c>
      <c r="J1603" s="85">
        <v>6</v>
      </c>
      <c r="K1603" s="85">
        <v>54</v>
      </c>
      <c r="L1603" s="76">
        <v>15</v>
      </c>
      <c r="P1603" t="e">
        <f>#REF!=A1603</f>
        <v>#REF!</v>
      </c>
      <c r="Q1603" t="e">
        <f>#REF!=B1603</f>
        <v>#REF!</v>
      </c>
      <c r="R1603" t="e">
        <f>#REF!=D1603</f>
        <v>#REF!</v>
      </c>
      <c r="S1603" t="e">
        <f>#REF!=E1603</f>
        <v>#REF!</v>
      </c>
      <c r="T1603" t="e">
        <f>#REF!=F1603</f>
        <v>#REF!</v>
      </c>
      <c r="U1603" t="e">
        <f>#REF!=G1603</f>
        <v>#REF!</v>
      </c>
      <c r="V1603" t="e">
        <f>#REF!=H1603</f>
        <v>#REF!</v>
      </c>
      <c r="W1603" t="e">
        <f>#REF!=I1603</f>
        <v>#REF!</v>
      </c>
      <c r="X1603" t="e">
        <f>#REF!=J1603</f>
        <v>#REF!</v>
      </c>
      <c r="Y1603" t="e">
        <f>#REF!=K1603</f>
        <v>#REF!</v>
      </c>
      <c r="Z1603" t="e">
        <f>#REF!=L1603</f>
        <v>#REF!</v>
      </c>
      <c r="AA1603" t="b">
        <f t="shared" si="49"/>
        <v>1</v>
      </c>
    </row>
    <row r="1604" spans="1:27" ht="17.25" customHeight="1" thickTop="1" thickBot="1" x14ac:dyDescent="0.3">
      <c r="A1604" s="89" t="s">
        <v>228</v>
      </c>
      <c r="B1604" s="107" t="s">
        <v>273</v>
      </c>
      <c r="C1604" s="73" t="str">
        <f t="shared" si="50"/>
        <v>St Mary's Church of England Primary School St Neots2030/2031</v>
      </c>
      <c r="D1604" s="85">
        <v>7</v>
      </c>
      <c r="E1604" s="85">
        <v>9</v>
      </c>
      <c r="F1604" s="85">
        <v>10</v>
      </c>
      <c r="G1604" s="85">
        <v>2</v>
      </c>
      <c r="H1604" s="85">
        <v>4</v>
      </c>
      <c r="I1604" s="85">
        <v>10</v>
      </c>
      <c r="J1604" s="85">
        <v>13</v>
      </c>
      <c r="K1604" s="85">
        <v>55</v>
      </c>
      <c r="L1604" s="77">
        <v>15</v>
      </c>
      <c r="P1604" t="e">
        <f>#REF!=A1604</f>
        <v>#REF!</v>
      </c>
      <c r="Q1604" t="e">
        <f>#REF!=B1604</f>
        <v>#REF!</v>
      </c>
      <c r="R1604" t="e">
        <f>#REF!=D1604</f>
        <v>#REF!</v>
      </c>
      <c r="S1604" t="e">
        <f>#REF!=E1604</f>
        <v>#REF!</v>
      </c>
      <c r="T1604" t="e">
        <f>#REF!=F1604</f>
        <v>#REF!</v>
      </c>
      <c r="U1604" t="e">
        <f>#REF!=G1604</f>
        <v>#REF!</v>
      </c>
      <c r="V1604" t="e">
        <f>#REF!=H1604</f>
        <v>#REF!</v>
      </c>
      <c r="W1604" t="e">
        <f>#REF!=I1604</f>
        <v>#REF!</v>
      </c>
      <c r="X1604" t="e">
        <f>#REF!=J1604</f>
        <v>#REF!</v>
      </c>
      <c r="Y1604" t="e">
        <f>#REF!=K1604</f>
        <v>#REF!</v>
      </c>
      <c r="Z1604" t="e">
        <f>#REF!=L1604</f>
        <v>#REF!</v>
      </c>
      <c r="AA1604" t="b">
        <f t="shared" ref="AA1604:AA1667" si="51">O1604=M1604</f>
        <v>1</v>
      </c>
    </row>
    <row r="1605" spans="1:27" ht="17.25" customHeight="1" thickTop="1" thickBot="1" x14ac:dyDescent="0.3">
      <c r="A1605" s="90" t="s">
        <v>229</v>
      </c>
      <c r="B1605" s="109" t="s">
        <v>39</v>
      </c>
      <c r="C1605" s="73" t="str">
        <f t="shared" si="50"/>
        <v>Winhills Primary Academy2022/2023</v>
      </c>
      <c r="D1605" s="85">
        <v>24</v>
      </c>
      <c r="E1605" s="85">
        <v>25</v>
      </c>
      <c r="F1605" s="85">
        <v>39</v>
      </c>
      <c r="G1605" s="85">
        <v>35</v>
      </c>
      <c r="H1605" s="85">
        <v>30</v>
      </c>
      <c r="I1605" s="85">
        <v>39</v>
      </c>
      <c r="J1605" s="85">
        <v>31</v>
      </c>
      <c r="K1605" s="85">
        <v>223</v>
      </c>
      <c r="L1605" s="152">
        <v>0</v>
      </c>
      <c r="P1605" t="e">
        <f>#REF!=A1605</f>
        <v>#REF!</v>
      </c>
      <c r="Q1605" t="e">
        <f>#REF!=B1605</f>
        <v>#REF!</v>
      </c>
      <c r="R1605" t="e">
        <f>#REF!=D1605</f>
        <v>#REF!</v>
      </c>
      <c r="S1605" t="e">
        <f>#REF!=E1605</f>
        <v>#REF!</v>
      </c>
      <c r="T1605" t="e">
        <f>#REF!=F1605</f>
        <v>#REF!</v>
      </c>
      <c r="U1605" t="e">
        <f>#REF!=G1605</f>
        <v>#REF!</v>
      </c>
      <c r="V1605" t="e">
        <f>#REF!=H1605</f>
        <v>#REF!</v>
      </c>
      <c r="W1605" t="e">
        <f>#REF!=I1605</f>
        <v>#REF!</v>
      </c>
      <c r="X1605" t="e">
        <f>#REF!=J1605</f>
        <v>#REF!</v>
      </c>
      <c r="Y1605" t="e">
        <f>#REF!=K1605</f>
        <v>#REF!</v>
      </c>
      <c r="Z1605" t="e">
        <f>#REF!=L1605</f>
        <v>#REF!</v>
      </c>
      <c r="AA1605" t="b">
        <f t="shared" si="51"/>
        <v>1</v>
      </c>
    </row>
    <row r="1606" spans="1:27" ht="17.25" customHeight="1" thickTop="1" thickBot="1" x14ac:dyDescent="0.3">
      <c r="A1606" s="65" t="s">
        <v>229</v>
      </c>
      <c r="B1606" s="66" t="s">
        <v>40</v>
      </c>
      <c r="C1606" s="73" t="str">
        <f t="shared" si="50"/>
        <v>Winhills Primary Academy2023/2024</v>
      </c>
      <c r="D1606" s="85">
        <v>35</v>
      </c>
      <c r="E1606" s="85">
        <v>21</v>
      </c>
      <c r="F1606" s="85">
        <v>31</v>
      </c>
      <c r="G1606" s="85">
        <v>37</v>
      </c>
      <c r="H1606" s="85">
        <v>35</v>
      </c>
      <c r="I1606" s="85">
        <v>29</v>
      </c>
      <c r="J1606" s="85">
        <v>40</v>
      </c>
      <c r="K1606" s="85">
        <v>228</v>
      </c>
      <c r="L1606" s="151">
        <v>0</v>
      </c>
      <c r="P1606" t="e">
        <f>#REF!=A1606</f>
        <v>#REF!</v>
      </c>
      <c r="Q1606" t="e">
        <f>#REF!=B1606</f>
        <v>#REF!</v>
      </c>
      <c r="R1606" t="e">
        <f>#REF!=D1606</f>
        <v>#REF!</v>
      </c>
      <c r="S1606" t="e">
        <f>#REF!=E1606</f>
        <v>#REF!</v>
      </c>
      <c r="T1606" t="e">
        <f>#REF!=F1606</f>
        <v>#REF!</v>
      </c>
      <c r="U1606" t="e">
        <f>#REF!=G1606</f>
        <v>#REF!</v>
      </c>
      <c r="V1606" t="e">
        <f>#REF!=H1606</f>
        <v>#REF!</v>
      </c>
      <c r="W1606" t="e">
        <f>#REF!=I1606</f>
        <v>#REF!</v>
      </c>
      <c r="X1606" t="e">
        <f>#REF!=J1606</f>
        <v>#REF!</v>
      </c>
      <c r="Y1606" t="e">
        <f>#REF!=K1606</f>
        <v>#REF!</v>
      </c>
      <c r="Z1606" t="e">
        <f>#REF!=L1606</f>
        <v>#REF!</v>
      </c>
      <c r="AA1606" t="b">
        <f t="shared" si="51"/>
        <v>1</v>
      </c>
    </row>
    <row r="1607" spans="1:27" ht="17.25" customHeight="1" thickTop="1" thickBot="1" x14ac:dyDescent="0.3">
      <c r="A1607" s="67" t="s">
        <v>229</v>
      </c>
      <c r="B1607" s="68" t="s">
        <v>25</v>
      </c>
      <c r="C1607" s="73" t="str">
        <f t="shared" si="50"/>
        <v>Winhills Primary Academy2024/2025</v>
      </c>
      <c r="D1607" s="85">
        <v>26</v>
      </c>
      <c r="E1607" s="85">
        <v>35</v>
      </c>
      <c r="F1607" s="85">
        <v>18</v>
      </c>
      <c r="G1607" s="85">
        <v>34</v>
      </c>
      <c r="H1607" s="85">
        <v>31</v>
      </c>
      <c r="I1607" s="85">
        <v>33</v>
      </c>
      <c r="J1607" s="85">
        <v>29</v>
      </c>
      <c r="K1607" s="85">
        <v>206</v>
      </c>
      <c r="L1607" s="74">
        <v>0</v>
      </c>
      <c r="P1607" t="e">
        <f>#REF!=A1607</f>
        <v>#REF!</v>
      </c>
      <c r="Q1607" t="e">
        <f>#REF!=B1607</f>
        <v>#REF!</v>
      </c>
      <c r="R1607" t="e">
        <f>#REF!=D1607</f>
        <v>#REF!</v>
      </c>
      <c r="S1607" t="e">
        <f>#REF!=E1607</f>
        <v>#REF!</v>
      </c>
      <c r="T1607" t="e">
        <f>#REF!=F1607</f>
        <v>#REF!</v>
      </c>
      <c r="U1607" t="e">
        <f>#REF!=G1607</f>
        <v>#REF!</v>
      </c>
      <c r="V1607" t="e">
        <f>#REF!=H1607</f>
        <v>#REF!</v>
      </c>
      <c r="W1607" t="e">
        <f>#REF!=I1607</f>
        <v>#REF!</v>
      </c>
      <c r="X1607" t="e">
        <f>#REF!=J1607</f>
        <v>#REF!</v>
      </c>
      <c r="Y1607" t="e">
        <f>#REF!=K1607</f>
        <v>#REF!</v>
      </c>
      <c r="Z1607" t="e">
        <f>#REF!=L1607</f>
        <v>#REF!</v>
      </c>
      <c r="AA1607" t="b">
        <f t="shared" si="51"/>
        <v>1</v>
      </c>
    </row>
    <row r="1608" spans="1:27" ht="17.25" customHeight="1" thickTop="1" thickBot="1" x14ac:dyDescent="0.3">
      <c r="A1608" s="67" t="s">
        <v>229</v>
      </c>
      <c r="B1608" s="68" t="s">
        <v>26</v>
      </c>
      <c r="C1608" s="73" t="str">
        <f t="shared" si="50"/>
        <v>Winhills Primary Academy2025/2026</v>
      </c>
      <c r="D1608" s="85">
        <v>25</v>
      </c>
      <c r="E1608" s="85">
        <v>28</v>
      </c>
      <c r="F1608" s="85">
        <v>28</v>
      </c>
      <c r="G1608" s="85">
        <v>17</v>
      </c>
      <c r="H1608" s="85">
        <v>33</v>
      </c>
      <c r="I1608" s="85">
        <v>27</v>
      </c>
      <c r="J1608" s="85">
        <v>31</v>
      </c>
      <c r="K1608" s="85">
        <v>189</v>
      </c>
      <c r="L1608" s="75">
        <v>45</v>
      </c>
      <c r="P1608" t="e">
        <f>#REF!=A1608</f>
        <v>#REF!</v>
      </c>
      <c r="Q1608" t="e">
        <f>#REF!=B1608</f>
        <v>#REF!</v>
      </c>
      <c r="R1608" t="e">
        <f>#REF!=D1608</f>
        <v>#REF!</v>
      </c>
      <c r="S1608" t="e">
        <f>#REF!=E1608</f>
        <v>#REF!</v>
      </c>
      <c r="T1608" t="e">
        <f>#REF!=F1608</f>
        <v>#REF!</v>
      </c>
      <c r="U1608" t="e">
        <f>#REF!=G1608</f>
        <v>#REF!</v>
      </c>
      <c r="V1608" t="e">
        <f>#REF!=H1608</f>
        <v>#REF!</v>
      </c>
      <c r="W1608" t="e">
        <f>#REF!=I1608</f>
        <v>#REF!</v>
      </c>
      <c r="X1608" t="e">
        <f>#REF!=J1608</f>
        <v>#REF!</v>
      </c>
      <c r="Y1608" t="e">
        <f>#REF!=K1608</f>
        <v>#REF!</v>
      </c>
      <c r="Z1608" t="e">
        <f>#REF!=L1608</f>
        <v>#REF!</v>
      </c>
      <c r="AA1608" t="b">
        <f t="shared" si="51"/>
        <v>1</v>
      </c>
    </row>
    <row r="1609" spans="1:27" ht="17.25" customHeight="1" thickTop="1" thickBot="1" x14ac:dyDescent="0.3">
      <c r="A1609" s="86" t="s">
        <v>229</v>
      </c>
      <c r="B1609" s="69" t="s">
        <v>27</v>
      </c>
      <c r="C1609" s="73" t="str">
        <f t="shared" si="50"/>
        <v>Winhills Primary Academy2026/2027</v>
      </c>
      <c r="D1609" s="85">
        <v>23</v>
      </c>
      <c r="E1609" s="85">
        <v>26</v>
      </c>
      <c r="F1609" s="85">
        <v>24</v>
      </c>
      <c r="G1609" s="85">
        <v>28</v>
      </c>
      <c r="H1609" s="85">
        <v>14</v>
      </c>
      <c r="I1609" s="85">
        <v>30</v>
      </c>
      <c r="J1609" s="85">
        <v>26</v>
      </c>
      <c r="K1609" s="85">
        <v>171</v>
      </c>
      <c r="L1609" s="76">
        <v>45</v>
      </c>
      <c r="P1609" t="e">
        <f>#REF!=A1609</f>
        <v>#REF!</v>
      </c>
      <c r="Q1609" t="e">
        <f>#REF!=B1609</f>
        <v>#REF!</v>
      </c>
      <c r="R1609" t="e">
        <f>#REF!=D1609</f>
        <v>#REF!</v>
      </c>
      <c r="S1609" t="e">
        <f>#REF!=E1609</f>
        <v>#REF!</v>
      </c>
      <c r="T1609" t="e">
        <f>#REF!=F1609</f>
        <v>#REF!</v>
      </c>
      <c r="U1609" t="e">
        <f>#REF!=G1609</f>
        <v>#REF!</v>
      </c>
      <c r="V1609" t="e">
        <f>#REF!=H1609</f>
        <v>#REF!</v>
      </c>
      <c r="W1609" t="e">
        <f>#REF!=I1609</f>
        <v>#REF!</v>
      </c>
      <c r="X1609" t="e">
        <f>#REF!=J1609</f>
        <v>#REF!</v>
      </c>
      <c r="Y1609" t="e">
        <f>#REF!=K1609</f>
        <v>#REF!</v>
      </c>
      <c r="Z1609" t="e">
        <f>#REF!=L1609</f>
        <v>#REF!</v>
      </c>
      <c r="AA1609" t="b">
        <f t="shared" si="51"/>
        <v>1</v>
      </c>
    </row>
    <row r="1610" spans="1:27" ht="17.25" customHeight="1" thickTop="1" thickBot="1" x14ac:dyDescent="0.3">
      <c r="A1610" s="87" t="s">
        <v>229</v>
      </c>
      <c r="B1610" s="70" t="s">
        <v>28</v>
      </c>
      <c r="C1610" s="73" t="str">
        <f t="shared" si="50"/>
        <v>Winhills Primary Academy2027/2028</v>
      </c>
      <c r="D1610" s="85">
        <v>18</v>
      </c>
      <c r="E1610" s="85">
        <v>24</v>
      </c>
      <c r="F1610" s="85">
        <v>22</v>
      </c>
      <c r="G1610" s="85">
        <v>24</v>
      </c>
      <c r="H1610" s="85">
        <v>25</v>
      </c>
      <c r="I1610" s="85">
        <v>11</v>
      </c>
      <c r="J1610" s="85">
        <v>29</v>
      </c>
      <c r="K1610" s="85">
        <v>153</v>
      </c>
      <c r="L1610" s="76">
        <v>45</v>
      </c>
      <c r="P1610" t="e">
        <f>#REF!=A1610</f>
        <v>#REF!</v>
      </c>
      <c r="Q1610" t="e">
        <f>#REF!=B1610</f>
        <v>#REF!</v>
      </c>
      <c r="R1610" t="e">
        <f>#REF!=D1610</f>
        <v>#REF!</v>
      </c>
      <c r="S1610" t="e">
        <f>#REF!=E1610</f>
        <v>#REF!</v>
      </c>
      <c r="T1610" t="e">
        <f>#REF!=F1610</f>
        <v>#REF!</v>
      </c>
      <c r="U1610" t="e">
        <f>#REF!=G1610</f>
        <v>#REF!</v>
      </c>
      <c r="V1610" t="e">
        <f>#REF!=H1610</f>
        <v>#REF!</v>
      </c>
      <c r="W1610" t="e">
        <f>#REF!=I1610</f>
        <v>#REF!</v>
      </c>
      <c r="X1610" t="e">
        <f>#REF!=J1610</f>
        <v>#REF!</v>
      </c>
      <c r="Y1610" t="e">
        <f>#REF!=K1610</f>
        <v>#REF!</v>
      </c>
      <c r="Z1610" t="e">
        <f>#REF!=L1610</f>
        <v>#REF!</v>
      </c>
      <c r="AA1610" t="b">
        <f t="shared" si="51"/>
        <v>1</v>
      </c>
    </row>
    <row r="1611" spans="1:27" ht="17.25" customHeight="1" thickTop="1" thickBot="1" x14ac:dyDescent="0.3">
      <c r="A1611" s="87" t="s">
        <v>229</v>
      </c>
      <c r="B1611" s="70" t="s">
        <v>29</v>
      </c>
      <c r="C1611" s="73" t="str">
        <f t="shared" si="50"/>
        <v>Winhills Primary Academy2028/2029</v>
      </c>
      <c r="D1611" s="85">
        <v>33</v>
      </c>
      <c r="E1611" s="85">
        <v>19</v>
      </c>
      <c r="F1611" s="85">
        <v>20</v>
      </c>
      <c r="G1611" s="85">
        <v>22</v>
      </c>
      <c r="H1611" s="85">
        <v>21</v>
      </c>
      <c r="I1611" s="85">
        <v>22</v>
      </c>
      <c r="J1611" s="85">
        <v>10</v>
      </c>
      <c r="K1611" s="85">
        <v>147</v>
      </c>
      <c r="L1611" s="76">
        <v>45</v>
      </c>
      <c r="P1611" t="e">
        <f>#REF!=A1611</f>
        <v>#REF!</v>
      </c>
      <c r="Q1611" t="e">
        <f>#REF!=B1611</f>
        <v>#REF!</v>
      </c>
      <c r="R1611" t="e">
        <f>#REF!=D1611</f>
        <v>#REF!</v>
      </c>
      <c r="S1611" t="e">
        <f>#REF!=E1611</f>
        <v>#REF!</v>
      </c>
      <c r="T1611" t="e">
        <f>#REF!=F1611</f>
        <v>#REF!</v>
      </c>
      <c r="U1611" t="e">
        <f>#REF!=G1611</f>
        <v>#REF!</v>
      </c>
      <c r="V1611" t="e">
        <f>#REF!=H1611</f>
        <v>#REF!</v>
      </c>
      <c r="W1611" t="e">
        <f>#REF!=I1611</f>
        <v>#REF!</v>
      </c>
      <c r="X1611" t="e">
        <f>#REF!=J1611</f>
        <v>#REF!</v>
      </c>
      <c r="Y1611" t="e">
        <f>#REF!=K1611</f>
        <v>#REF!</v>
      </c>
      <c r="Z1611" t="e">
        <f>#REF!=L1611</f>
        <v>#REF!</v>
      </c>
      <c r="AA1611" t="b">
        <f t="shared" si="51"/>
        <v>1</v>
      </c>
    </row>
    <row r="1612" spans="1:27" ht="17.25" customHeight="1" thickTop="1" thickBot="1" x14ac:dyDescent="0.3">
      <c r="A1612" s="88" t="s">
        <v>229</v>
      </c>
      <c r="B1612" s="70" t="s">
        <v>30</v>
      </c>
      <c r="C1612" s="73" t="str">
        <f t="shared" si="50"/>
        <v>Winhills Primary Academy2029/2030</v>
      </c>
      <c r="D1612" s="85">
        <v>27</v>
      </c>
      <c r="E1612" s="85">
        <v>34</v>
      </c>
      <c r="F1612" s="85">
        <v>15</v>
      </c>
      <c r="G1612" s="85">
        <v>20</v>
      </c>
      <c r="H1612" s="85">
        <v>19</v>
      </c>
      <c r="I1612" s="85">
        <v>18</v>
      </c>
      <c r="J1612" s="85">
        <v>21</v>
      </c>
      <c r="K1612" s="85">
        <v>154</v>
      </c>
      <c r="L1612" s="76">
        <v>45</v>
      </c>
      <c r="P1612" t="e">
        <f>#REF!=A1612</f>
        <v>#REF!</v>
      </c>
      <c r="Q1612" t="e">
        <f>#REF!=B1612</f>
        <v>#REF!</v>
      </c>
      <c r="R1612" t="e">
        <f>#REF!=D1612</f>
        <v>#REF!</v>
      </c>
      <c r="S1612" t="e">
        <f>#REF!=E1612</f>
        <v>#REF!</v>
      </c>
      <c r="T1612" t="e">
        <f>#REF!=F1612</f>
        <v>#REF!</v>
      </c>
      <c r="U1612" t="e">
        <f>#REF!=G1612</f>
        <v>#REF!</v>
      </c>
      <c r="V1612" t="e">
        <f>#REF!=H1612</f>
        <v>#REF!</v>
      </c>
      <c r="W1612" t="e">
        <f>#REF!=I1612</f>
        <v>#REF!</v>
      </c>
      <c r="X1612" t="e">
        <f>#REF!=J1612</f>
        <v>#REF!</v>
      </c>
      <c r="Y1612" t="e">
        <f>#REF!=K1612</f>
        <v>#REF!</v>
      </c>
      <c r="Z1612" t="e">
        <f>#REF!=L1612</f>
        <v>#REF!</v>
      </c>
      <c r="AA1612" t="b">
        <f t="shared" si="51"/>
        <v>1</v>
      </c>
    </row>
    <row r="1613" spans="1:27" ht="17.25" customHeight="1" thickTop="1" thickBot="1" x14ac:dyDescent="0.3">
      <c r="A1613" s="89" t="s">
        <v>229</v>
      </c>
      <c r="B1613" s="107" t="s">
        <v>273</v>
      </c>
      <c r="C1613" s="73" t="str">
        <f t="shared" si="50"/>
        <v>Winhills Primary Academy2030/2031</v>
      </c>
      <c r="D1613" s="85">
        <v>26</v>
      </c>
      <c r="E1613" s="85">
        <v>28</v>
      </c>
      <c r="F1613" s="85">
        <v>30</v>
      </c>
      <c r="G1613" s="85">
        <v>15</v>
      </c>
      <c r="H1613" s="85">
        <v>17</v>
      </c>
      <c r="I1613" s="85">
        <v>16</v>
      </c>
      <c r="J1613" s="85">
        <v>17</v>
      </c>
      <c r="K1613" s="85">
        <v>149</v>
      </c>
      <c r="L1613" s="77">
        <v>45</v>
      </c>
      <c r="P1613" t="e">
        <f>#REF!=A1613</f>
        <v>#REF!</v>
      </c>
      <c r="Q1613" t="e">
        <f>#REF!=B1613</f>
        <v>#REF!</v>
      </c>
      <c r="R1613" t="e">
        <f>#REF!=D1613</f>
        <v>#REF!</v>
      </c>
      <c r="S1613" t="e">
        <f>#REF!=E1613</f>
        <v>#REF!</v>
      </c>
      <c r="T1613" t="e">
        <f>#REF!=F1613</f>
        <v>#REF!</v>
      </c>
      <c r="U1613" t="e">
        <f>#REF!=G1613</f>
        <v>#REF!</v>
      </c>
      <c r="V1613" t="e">
        <f>#REF!=H1613</f>
        <v>#REF!</v>
      </c>
      <c r="W1613" t="e">
        <f>#REF!=I1613</f>
        <v>#REF!</v>
      </c>
      <c r="X1613" t="e">
        <f>#REF!=J1613</f>
        <v>#REF!</v>
      </c>
      <c r="Y1613" t="e">
        <f>#REF!=K1613</f>
        <v>#REF!</v>
      </c>
      <c r="Z1613" t="e">
        <f>#REF!=L1613</f>
        <v>#REF!</v>
      </c>
      <c r="AA1613" t="b">
        <f t="shared" si="51"/>
        <v>1</v>
      </c>
    </row>
    <row r="1614" spans="1:27" ht="17.25" customHeight="1" thickTop="1" thickBot="1" x14ac:dyDescent="0.3">
      <c r="A1614" s="90" t="s">
        <v>230</v>
      </c>
      <c r="B1614" s="109" t="s">
        <v>39</v>
      </c>
      <c r="C1614" s="73" t="str">
        <f t="shared" si="50"/>
        <v>The Round House Primary Academy2022/2023</v>
      </c>
      <c r="D1614" s="85">
        <v>58</v>
      </c>
      <c r="E1614" s="85">
        <v>51</v>
      </c>
      <c r="F1614" s="85">
        <v>48</v>
      </c>
      <c r="G1614" s="85">
        <v>56</v>
      </c>
      <c r="H1614" s="85">
        <v>59</v>
      </c>
      <c r="I1614" s="85">
        <v>48</v>
      </c>
      <c r="J1614" s="85">
        <v>61</v>
      </c>
      <c r="K1614" s="85">
        <v>381</v>
      </c>
      <c r="L1614" s="152">
        <v>0</v>
      </c>
      <c r="P1614" t="e">
        <f>#REF!=A1614</f>
        <v>#REF!</v>
      </c>
      <c r="Q1614" t="e">
        <f>#REF!=B1614</f>
        <v>#REF!</v>
      </c>
      <c r="R1614" t="e">
        <f>#REF!=D1614</f>
        <v>#REF!</v>
      </c>
      <c r="S1614" t="e">
        <f>#REF!=E1614</f>
        <v>#REF!</v>
      </c>
      <c r="T1614" t="e">
        <f>#REF!=F1614</f>
        <v>#REF!</v>
      </c>
      <c r="U1614" t="e">
        <f>#REF!=G1614</f>
        <v>#REF!</v>
      </c>
      <c r="V1614" t="e">
        <f>#REF!=H1614</f>
        <v>#REF!</v>
      </c>
      <c r="W1614" t="e">
        <f>#REF!=I1614</f>
        <v>#REF!</v>
      </c>
      <c r="X1614" t="e">
        <f>#REF!=J1614</f>
        <v>#REF!</v>
      </c>
      <c r="Y1614" t="e">
        <f>#REF!=K1614</f>
        <v>#REF!</v>
      </c>
      <c r="Z1614" t="e">
        <f>#REF!=L1614</f>
        <v>#REF!</v>
      </c>
      <c r="AA1614" t="b">
        <f t="shared" si="51"/>
        <v>1</v>
      </c>
    </row>
    <row r="1615" spans="1:27" ht="17.25" customHeight="1" thickTop="1" thickBot="1" x14ac:dyDescent="0.3">
      <c r="A1615" s="65" t="s">
        <v>230</v>
      </c>
      <c r="B1615" s="66" t="s">
        <v>40</v>
      </c>
      <c r="C1615" s="73" t="str">
        <f t="shared" si="50"/>
        <v>The Round House Primary Academy2023/2024</v>
      </c>
      <c r="D1615" s="85">
        <v>42</v>
      </c>
      <c r="E1615" s="85">
        <v>58</v>
      </c>
      <c r="F1615" s="85">
        <v>53</v>
      </c>
      <c r="G1615" s="85">
        <v>48</v>
      </c>
      <c r="H1615" s="85">
        <v>58</v>
      </c>
      <c r="I1615" s="85">
        <v>59</v>
      </c>
      <c r="J1615" s="85">
        <v>48</v>
      </c>
      <c r="K1615" s="85">
        <v>366</v>
      </c>
      <c r="L1615" s="151">
        <v>0</v>
      </c>
      <c r="P1615" t="e">
        <f>#REF!=A1615</f>
        <v>#REF!</v>
      </c>
      <c r="Q1615" t="e">
        <f>#REF!=B1615</f>
        <v>#REF!</v>
      </c>
      <c r="R1615" t="e">
        <f>#REF!=D1615</f>
        <v>#REF!</v>
      </c>
      <c r="S1615" t="e">
        <f>#REF!=E1615</f>
        <v>#REF!</v>
      </c>
      <c r="T1615" t="e">
        <f>#REF!=F1615</f>
        <v>#REF!</v>
      </c>
      <c r="U1615" t="e">
        <f>#REF!=G1615</f>
        <v>#REF!</v>
      </c>
      <c r="V1615" t="e">
        <f>#REF!=H1615</f>
        <v>#REF!</v>
      </c>
      <c r="W1615" t="e">
        <f>#REF!=I1615</f>
        <v>#REF!</v>
      </c>
      <c r="X1615" t="e">
        <f>#REF!=J1615</f>
        <v>#REF!</v>
      </c>
      <c r="Y1615" t="e">
        <f>#REF!=K1615</f>
        <v>#REF!</v>
      </c>
      <c r="Z1615" t="e">
        <f>#REF!=L1615</f>
        <v>#REF!</v>
      </c>
      <c r="AA1615" t="b">
        <f t="shared" si="51"/>
        <v>1</v>
      </c>
    </row>
    <row r="1616" spans="1:27" ht="17.25" customHeight="1" thickTop="1" thickBot="1" x14ac:dyDescent="0.3">
      <c r="A1616" s="67" t="s">
        <v>230</v>
      </c>
      <c r="B1616" s="68" t="s">
        <v>25</v>
      </c>
      <c r="C1616" s="73" t="str">
        <f t="shared" si="50"/>
        <v>The Round House Primary Academy2024/2025</v>
      </c>
      <c r="D1616" s="85">
        <v>44</v>
      </c>
      <c r="E1616" s="85">
        <v>39</v>
      </c>
      <c r="F1616" s="85">
        <v>60</v>
      </c>
      <c r="G1616" s="85">
        <v>57</v>
      </c>
      <c r="H1616" s="85">
        <v>47</v>
      </c>
      <c r="I1616" s="85">
        <v>59</v>
      </c>
      <c r="J1616" s="85">
        <v>56</v>
      </c>
      <c r="K1616" s="85">
        <v>362</v>
      </c>
      <c r="L1616" s="74">
        <v>0</v>
      </c>
      <c r="P1616" t="e">
        <f>#REF!=A1616</f>
        <v>#REF!</v>
      </c>
      <c r="Q1616" t="e">
        <f>#REF!=B1616</f>
        <v>#REF!</v>
      </c>
      <c r="R1616" t="e">
        <f>#REF!=D1616</f>
        <v>#REF!</v>
      </c>
      <c r="S1616" t="e">
        <f>#REF!=E1616</f>
        <v>#REF!</v>
      </c>
      <c r="T1616" t="e">
        <f>#REF!=F1616</f>
        <v>#REF!</v>
      </c>
      <c r="U1616" t="e">
        <f>#REF!=G1616</f>
        <v>#REF!</v>
      </c>
      <c r="V1616" t="e">
        <f>#REF!=H1616</f>
        <v>#REF!</v>
      </c>
      <c r="W1616" t="e">
        <f>#REF!=I1616</f>
        <v>#REF!</v>
      </c>
      <c r="X1616" t="e">
        <f>#REF!=J1616</f>
        <v>#REF!</v>
      </c>
      <c r="Y1616" t="e">
        <f>#REF!=K1616</f>
        <v>#REF!</v>
      </c>
      <c r="Z1616" t="e">
        <f>#REF!=L1616</f>
        <v>#REF!</v>
      </c>
      <c r="AA1616" t="b">
        <f t="shared" si="51"/>
        <v>1</v>
      </c>
    </row>
    <row r="1617" spans="1:27" ht="17.25" customHeight="1" thickTop="1" thickBot="1" x14ac:dyDescent="0.3">
      <c r="A1617" s="67" t="s">
        <v>230</v>
      </c>
      <c r="B1617" s="68" t="s">
        <v>26</v>
      </c>
      <c r="C1617" s="73" t="str">
        <f t="shared" si="50"/>
        <v>The Round House Primary Academy2025/2026</v>
      </c>
      <c r="D1617" s="85">
        <v>52</v>
      </c>
      <c r="E1617" s="85">
        <v>45</v>
      </c>
      <c r="F1617" s="85">
        <v>37</v>
      </c>
      <c r="G1617" s="85">
        <v>56</v>
      </c>
      <c r="H1617" s="85">
        <v>55</v>
      </c>
      <c r="I1617" s="85">
        <v>49</v>
      </c>
      <c r="J1617" s="85">
        <v>57</v>
      </c>
      <c r="K1617" s="85">
        <v>351</v>
      </c>
      <c r="L1617" s="75">
        <v>60</v>
      </c>
      <c r="P1617" t="e">
        <f>#REF!=A1617</f>
        <v>#REF!</v>
      </c>
      <c r="Q1617" t="e">
        <f>#REF!=B1617</f>
        <v>#REF!</v>
      </c>
      <c r="R1617" t="e">
        <f>#REF!=D1617</f>
        <v>#REF!</v>
      </c>
      <c r="S1617" t="e">
        <f>#REF!=E1617</f>
        <v>#REF!</v>
      </c>
      <c r="T1617" t="e">
        <f>#REF!=F1617</f>
        <v>#REF!</v>
      </c>
      <c r="U1617" t="e">
        <f>#REF!=G1617</f>
        <v>#REF!</v>
      </c>
      <c r="V1617" t="e">
        <f>#REF!=H1617</f>
        <v>#REF!</v>
      </c>
      <c r="W1617" t="e">
        <f>#REF!=I1617</f>
        <v>#REF!</v>
      </c>
      <c r="X1617" t="e">
        <f>#REF!=J1617</f>
        <v>#REF!</v>
      </c>
      <c r="Y1617" t="e">
        <f>#REF!=K1617</f>
        <v>#REF!</v>
      </c>
      <c r="Z1617" t="e">
        <f>#REF!=L1617</f>
        <v>#REF!</v>
      </c>
      <c r="AA1617" t="b">
        <f t="shared" si="51"/>
        <v>1</v>
      </c>
    </row>
    <row r="1618" spans="1:27" ht="17.25" customHeight="1" thickTop="1" thickBot="1" x14ac:dyDescent="0.3">
      <c r="A1618" s="86" t="s">
        <v>230</v>
      </c>
      <c r="B1618" s="69" t="s">
        <v>27</v>
      </c>
      <c r="C1618" s="73" t="str">
        <f t="shared" si="50"/>
        <v>The Round House Primary Academy2026/2027</v>
      </c>
      <c r="D1618" s="85">
        <v>57</v>
      </c>
      <c r="E1618" s="85">
        <v>51</v>
      </c>
      <c r="F1618" s="85">
        <v>45</v>
      </c>
      <c r="G1618" s="85">
        <v>36</v>
      </c>
      <c r="H1618" s="85">
        <v>55</v>
      </c>
      <c r="I1618" s="85">
        <v>56</v>
      </c>
      <c r="J1618" s="85">
        <v>47</v>
      </c>
      <c r="K1618" s="85">
        <v>347</v>
      </c>
      <c r="L1618" s="76">
        <v>60</v>
      </c>
      <c r="P1618" t="e">
        <f>#REF!=A1618</f>
        <v>#REF!</v>
      </c>
      <c r="Q1618" t="e">
        <f>#REF!=B1618</f>
        <v>#REF!</v>
      </c>
      <c r="R1618" t="e">
        <f>#REF!=D1618</f>
        <v>#REF!</v>
      </c>
      <c r="S1618" t="e">
        <f>#REF!=E1618</f>
        <v>#REF!</v>
      </c>
      <c r="T1618" t="e">
        <f>#REF!=F1618</f>
        <v>#REF!</v>
      </c>
      <c r="U1618" t="e">
        <f>#REF!=G1618</f>
        <v>#REF!</v>
      </c>
      <c r="V1618" t="e">
        <f>#REF!=H1618</f>
        <v>#REF!</v>
      </c>
      <c r="W1618" t="e">
        <f>#REF!=I1618</f>
        <v>#REF!</v>
      </c>
      <c r="X1618" t="e">
        <f>#REF!=J1618</f>
        <v>#REF!</v>
      </c>
      <c r="Y1618" t="e">
        <f>#REF!=K1618</f>
        <v>#REF!</v>
      </c>
      <c r="Z1618" t="e">
        <f>#REF!=L1618</f>
        <v>#REF!</v>
      </c>
      <c r="AA1618" t="b">
        <f t="shared" si="51"/>
        <v>1</v>
      </c>
    </row>
    <row r="1619" spans="1:27" ht="17.25" customHeight="1" thickTop="1" thickBot="1" x14ac:dyDescent="0.3">
      <c r="A1619" s="87" t="s">
        <v>230</v>
      </c>
      <c r="B1619" s="70" t="s">
        <v>28</v>
      </c>
      <c r="C1619" s="73" t="str">
        <f t="shared" si="50"/>
        <v>The Round House Primary Academy2027/2028</v>
      </c>
      <c r="D1619" s="85">
        <v>65</v>
      </c>
      <c r="E1619" s="85">
        <v>56</v>
      </c>
      <c r="F1619" s="85">
        <v>51</v>
      </c>
      <c r="G1619" s="85">
        <v>44</v>
      </c>
      <c r="H1619" s="85">
        <v>35</v>
      </c>
      <c r="I1619" s="85">
        <v>56</v>
      </c>
      <c r="J1619" s="85">
        <v>54</v>
      </c>
      <c r="K1619" s="85">
        <v>361</v>
      </c>
      <c r="L1619" s="76">
        <v>60</v>
      </c>
      <c r="P1619" t="e">
        <f>#REF!=A1619</f>
        <v>#REF!</v>
      </c>
      <c r="Q1619" t="e">
        <f>#REF!=B1619</f>
        <v>#REF!</v>
      </c>
      <c r="R1619" t="e">
        <f>#REF!=D1619</f>
        <v>#REF!</v>
      </c>
      <c r="S1619" t="e">
        <f>#REF!=E1619</f>
        <v>#REF!</v>
      </c>
      <c r="T1619" t="e">
        <f>#REF!=F1619</f>
        <v>#REF!</v>
      </c>
      <c r="U1619" t="e">
        <f>#REF!=G1619</f>
        <v>#REF!</v>
      </c>
      <c r="V1619" t="e">
        <f>#REF!=H1619</f>
        <v>#REF!</v>
      </c>
      <c r="W1619" t="e">
        <f>#REF!=I1619</f>
        <v>#REF!</v>
      </c>
      <c r="X1619" t="e">
        <f>#REF!=J1619</f>
        <v>#REF!</v>
      </c>
      <c r="Y1619" t="e">
        <f>#REF!=K1619</f>
        <v>#REF!</v>
      </c>
      <c r="Z1619" t="e">
        <f>#REF!=L1619</f>
        <v>#REF!</v>
      </c>
      <c r="AA1619" t="b">
        <f t="shared" si="51"/>
        <v>1</v>
      </c>
    </row>
    <row r="1620" spans="1:27" ht="17.25" customHeight="1" thickTop="1" thickBot="1" x14ac:dyDescent="0.3">
      <c r="A1620" s="87" t="s">
        <v>230</v>
      </c>
      <c r="B1620" s="70" t="s">
        <v>29</v>
      </c>
      <c r="C1620" s="73" t="str">
        <f t="shared" si="50"/>
        <v>The Round House Primary Academy2028/2029</v>
      </c>
      <c r="D1620" s="85">
        <v>48</v>
      </c>
      <c r="E1620" s="85">
        <v>64</v>
      </c>
      <c r="F1620" s="85">
        <v>56</v>
      </c>
      <c r="G1620" s="85">
        <v>50</v>
      </c>
      <c r="H1620" s="85">
        <v>43</v>
      </c>
      <c r="I1620" s="85">
        <v>36</v>
      </c>
      <c r="J1620" s="85">
        <v>54</v>
      </c>
      <c r="K1620" s="85">
        <v>351</v>
      </c>
      <c r="L1620" s="76">
        <v>60</v>
      </c>
      <c r="P1620" t="e">
        <f>#REF!=A1620</f>
        <v>#REF!</v>
      </c>
      <c r="Q1620" t="e">
        <f>#REF!=B1620</f>
        <v>#REF!</v>
      </c>
      <c r="R1620" t="e">
        <f>#REF!=D1620</f>
        <v>#REF!</v>
      </c>
      <c r="S1620" t="e">
        <f>#REF!=E1620</f>
        <v>#REF!</v>
      </c>
      <c r="T1620" t="e">
        <f>#REF!=F1620</f>
        <v>#REF!</v>
      </c>
      <c r="U1620" t="e">
        <f>#REF!=G1620</f>
        <v>#REF!</v>
      </c>
      <c r="V1620" t="e">
        <f>#REF!=H1620</f>
        <v>#REF!</v>
      </c>
      <c r="W1620" t="e">
        <f>#REF!=I1620</f>
        <v>#REF!</v>
      </c>
      <c r="X1620" t="e">
        <f>#REF!=J1620</f>
        <v>#REF!</v>
      </c>
      <c r="Y1620" t="e">
        <f>#REF!=K1620</f>
        <v>#REF!</v>
      </c>
      <c r="Z1620" t="e">
        <f>#REF!=L1620</f>
        <v>#REF!</v>
      </c>
      <c r="AA1620" t="b">
        <f t="shared" si="51"/>
        <v>1</v>
      </c>
    </row>
    <row r="1621" spans="1:27" ht="17.25" customHeight="1" thickTop="1" thickBot="1" x14ac:dyDescent="0.3">
      <c r="A1621" s="88" t="s">
        <v>230</v>
      </c>
      <c r="B1621" s="70" t="s">
        <v>30</v>
      </c>
      <c r="C1621" s="73" t="str">
        <f t="shared" si="50"/>
        <v>The Round House Primary Academy2029/2030</v>
      </c>
      <c r="D1621" s="85">
        <v>51</v>
      </c>
      <c r="E1621" s="85">
        <v>47</v>
      </c>
      <c r="F1621" s="85">
        <v>64</v>
      </c>
      <c r="G1621" s="85">
        <v>55</v>
      </c>
      <c r="H1621" s="85">
        <v>49</v>
      </c>
      <c r="I1621" s="85">
        <v>44</v>
      </c>
      <c r="J1621" s="85">
        <v>34</v>
      </c>
      <c r="K1621" s="85">
        <v>344</v>
      </c>
      <c r="L1621" s="76">
        <v>60</v>
      </c>
      <c r="P1621" t="e">
        <f>#REF!=A1621</f>
        <v>#REF!</v>
      </c>
      <c r="Q1621" t="e">
        <f>#REF!=B1621</f>
        <v>#REF!</v>
      </c>
      <c r="R1621" t="e">
        <f>#REF!=D1621</f>
        <v>#REF!</v>
      </c>
      <c r="S1621" t="e">
        <f>#REF!=E1621</f>
        <v>#REF!</v>
      </c>
      <c r="T1621" t="e">
        <f>#REF!=F1621</f>
        <v>#REF!</v>
      </c>
      <c r="U1621" t="e">
        <f>#REF!=G1621</f>
        <v>#REF!</v>
      </c>
      <c r="V1621" t="e">
        <f>#REF!=H1621</f>
        <v>#REF!</v>
      </c>
      <c r="W1621" t="e">
        <f>#REF!=I1621</f>
        <v>#REF!</v>
      </c>
      <c r="X1621" t="e">
        <f>#REF!=J1621</f>
        <v>#REF!</v>
      </c>
      <c r="Y1621" t="e">
        <f>#REF!=K1621</f>
        <v>#REF!</v>
      </c>
      <c r="Z1621" t="e">
        <f>#REF!=L1621</f>
        <v>#REF!</v>
      </c>
      <c r="AA1621" t="b">
        <f t="shared" si="51"/>
        <v>1</v>
      </c>
    </row>
    <row r="1622" spans="1:27" ht="17.25" customHeight="1" thickTop="1" thickBot="1" x14ac:dyDescent="0.3">
      <c r="A1622" s="89" t="s">
        <v>230</v>
      </c>
      <c r="B1622" s="107" t="s">
        <v>273</v>
      </c>
      <c r="C1622" s="73" t="str">
        <f t="shared" si="50"/>
        <v>The Round House Primary Academy2030/2031</v>
      </c>
      <c r="D1622" s="85">
        <v>55</v>
      </c>
      <c r="E1622" s="85">
        <v>50</v>
      </c>
      <c r="F1622" s="85">
        <v>47</v>
      </c>
      <c r="G1622" s="85">
        <v>63</v>
      </c>
      <c r="H1622" s="85">
        <v>54</v>
      </c>
      <c r="I1622" s="85">
        <v>50</v>
      </c>
      <c r="J1622" s="85">
        <v>42</v>
      </c>
      <c r="K1622" s="85">
        <v>361</v>
      </c>
      <c r="L1622" s="77">
        <v>60</v>
      </c>
      <c r="P1622" t="e">
        <f>#REF!=A1622</f>
        <v>#REF!</v>
      </c>
      <c r="Q1622" t="e">
        <f>#REF!=B1622</f>
        <v>#REF!</v>
      </c>
      <c r="R1622" t="e">
        <f>#REF!=D1622</f>
        <v>#REF!</v>
      </c>
      <c r="S1622" t="e">
        <f>#REF!=E1622</f>
        <v>#REF!</v>
      </c>
      <c r="T1622" t="e">
        <f>#REF!=F1622</f>
        <v>#REF!</v>
      </c>
      <c r="U1622" t="e">
        <f>#REF!=G1622</f>
        <v>#REF!</v>
      </c>
      <c r="V1622" t="e">
        <f>#REF!=H1622</f>
        <v>#REF!</v>
      </c>
      <c r="W1622" t="e">
        <f>#REF!=I1622</f>
        <v>#REF!</v>
      </c>
      <c r="X1622" t="e">
        <f>#REF!=J1622</f>
        <v>#REF!</v>
      </c>
      <c r="Y1622" t="e">
        <f>#REF!=K1622</f>
        <v>#REF!</v>
      </c>
      <c r="Z1622" t="e">
        <f>#REF!=L1622</f>
        <v>#REF!</v>
      </c>
      <c r="AA1622" t="b">
        <f t="shared" si="51"/>
        <v>1</v>
      </c>
    </row>
    <row r="1623" spans="1:27" ht="17.25" customHeight="1" thickTop="1" thickBot="1" x14ac:dyDescent="0.3">
      <c r="A1623" s="90" t="s">
        <v>231</v>
      </c>
      <c r="B1623" s="109" t="s">
        <v>39</v>
      </c>
      <c r="C1623" s="73" t="str">
        <f t="shared" si="50"/>
        <v>Wintringham Primary Academy2022/2023</v>
      </c>
      <c r="D1623" s="85">
        <v>14</v>
      </c>
      <c r="E1623" s="85">
        <v>10</v>
      </c>
      <c r="F1623" s="85">
        <v>13</v>
      </c>
      <c r="G1623" s="85">
        <v>12</v>
      </c>
      <c r="H1623" s="85">
        <v>12</v>
      </c>
      <c r="I1623" s="85">
        <v>11</v>
      </c>
      <c r="J1623" s="85">
        <v>3</v>
      </c>
      <c r="K1623" s="85">
        <v>75</v>
      </c>
      <c r="L1623" s="152">
        <v>0</v>
      </c>
      <c r="P1623" t="e">
        <f>#REF!=A1623</f>
        <v>#REF!</v>
      </c>
      <c r="Q1623" t="e">
        <f>#REF!=B1623</f>
        <v>#REF!</v>
      </c>
      <c r="R1623" t="e">
        <f>#REF!=D1623</f>
        <v>#REF!</v>
      </c>
      <c r="S1623" t="e">
        <f>#REF!=E1623</f>
        <v>#REF!</v>
      </c>
      <c r="T1623" t="e">
        <f>#REF!=F1623</f>
        <v>#REF!</v>
      </c>
      <c r="U1623" t="e">
        <f>#REF!=G1623</f>
        <v>#REF!</v>
      </c>
      <c r="V1623" t="e">
        <f>#REF!=H1623</f>
        <v>#REF!</v>
      </c>
      <c r="W1623" t="e">
        <f>#REF!=I1623</f>
        <v>#REF!</v>
      </c>
      <c r="X1623" t="e">
        <f>#REF!=J1623</f>
        <v>#REF!</v>
      </c>
      <c r="Y1623" t="e">
        <f>#REF!=K1623</f>
        <v>#REF!</v>
      </c>
      <c r="Z1623" t="e">
        <f>#REF!=L1623</f>
        <v>#REF!</v>
      </c>
      <c r="AA1623" t="b">
        <f t="shared" si="51"/>
        <v>1</v>
      </c>
    </row>
    <row r="1624" spans="1:27" ht="17.25" customHeight="1" thickTop="1" thickBot="1" x14ac:dyDescent="0.3">
      <c r="A1624" s="65" t="s">
        <v>231</v>
      </c>
      <c r="B1624" s="66" t="s">
        <v>40</v>
      </c>
      <c r="C1624" s="73" t="str">
        <f t="shared" si="50"/>
        <v>Wintringham Primary Academy2023/2024</v>
      </c>
      <c r="D1624" s="85">
        <v>27</v>
      </c>
      <c r="E1624" s="85">
        <v>18</v>
      </c>
      <c r="F1624" s="85">
        <v>15</v>
      </c>
      <c r="G1624" s="85">
        <v>23</v>
      </c>
      <c r="H1624" s="85">
        <v>19</v>
      </c>
      <c r="I1624" s="85">
        <v>24</v>
      </c>
      <c r="J1624" s="85">
        <v>16</v>
      </c>
      <c r="K1624" s="85">
        <v>142</v>
      </c>
      <c r="L1624" s="151">
        <v>0</v>
      </c>
      <c r="P1624" t="e">
        <f>#REF!=A1624</f>
        <v>#REF!</v>
      </c>
      <c r="Q1624" t="e">
        <f>#REF!=B1624</f>
        <v>#REF!</v>
      </c>
      <c r="R1624" t="e">
        <f>#REF!=D1624</f>
        <v>#REF!</v>
      </c>
      <c r="S1624" t="e">
        <f>#REF!=E1624</f>
        <v>#REF!</v>
      </c>
      <c r="T1624" t="e">
        <f>#REF!=F1624</f>
        <v>#REF!</v>
      </c>
      <c r="U1624" t="e">
        <f>#REF!=G1624</f>
        <v>#REF!</v>
      </c>
      <c r="V1624" t="e">
        <f>#REF!=H1624</f>
        <v>#REF!</v>
      </c>
      <c r="W1624" t="e">
        <f>#REF!=I1624</f>
        <v>#REF!</v>
      </c>
      <c r="X1624" t="e">
        <f>#REF!=J1624</f>
        <v>#REF!</v>
      </c>
      <c r="Y1624" t="e">
        <f>#REF!=K1624</f>
        <v>#REF!</v>
      </c>
      <c r="Z1624" t="e">
        <f>#REF!=L1624</f>
        <v>#REF!</v>
      </c>
      <c r="AA1624" t="b">
        <f t="shared" si="51"/>
        <v>1</v>
      </c>
    </row>
    <row r="1625" spans="1:27" ht="17.25" customHeight="1" thickTop="1" thickBot="1" x14ac:dyDescent="0.3">
      <c r="A1625" s="67" t="s">
        <v>231</v>
      </c>
      <c r="B1625" s="68" t="s">
        <v>25</v>
      </c>
      <c r="C1625" s="73" t="str">
        <f t="shared" si="50"/>
        <v>Wintringham Primary Academy2024/2025</v>
      </c>
      <c r="D1625" s="85">
        <v>60</v>
      </c>
      <c r="E1625" s="85">
        <v>36</v>
      </c>
      <c r="F1625" s="85">
        <v>31</v>
      </c>
      <c r="G1625" s="85">
        <v>22</v>
      </c>
      <c r="H1625" s="85">
        <v>33</v>
      </c>
      <c r="I1625" s="85">
        <v>25</v>
      </c>
      <c r="J1625" s="85">
        <v>26</v>
      </c>
      <c r="K1625" s="85">
        <v>233</v>
      </c>
      <c r="L1625" s="74">
        <v>0</v>
      </c>
      <c r="P1625" t="e">
        <f>#REF!=A1625</f>
        <v>#REF!</v>
      </c>
      <c r="Q1625" t="e">
        <f>#REF!=B1625</f>
        <v>#REF!</v>
      </c>
      <c r="R1625" t="e">
        <f>#REF!=D1625</f>
        <v>#REF!</v>
      </c>
      <c r="S1625" t="e">
        <f>#REF!=E1625</f>
        <v>#REF!</v>
      </c>
      <c r="T1625" t="e">
        <f>#REF!=F1625</f>
        <v>#REF!</v>
      </c>
      <c r="U1625" t="e">
        <f>#REF!=G1625</f>
        <v>#REF!</v>
      </c>
      <c r="V1625" t="e">
        <f>#REF!=H1625</f>
        <v>#REF!</v>
      </c>
      <c r="W1625" t="e">
        <f>#REF!=I1625</f>
        <v>#REF!</v>
      </c>
      <c r="X1625" t="e">
        <f>#REF!=J1625</f>
        <v>#REF!</v>
      </c>
      <c r="Y1625" t="e">
        <f>#REF!=K1625</f>
        <v>#REF!</v>
      </c>
      <c r="Z1625" t="e">
        <f>#REF!=L1625</f>
        <v>#REF!</v>
      </c>
      <c r="AA1625" t="b">
        <f t="shared" si="51"/>
        <v>1</v>
      </c>
    </row>
    <row r="1626" spans="1:27" ht="17.25" customHeight="1" thickTop="1" thickBot="1" x14ac:dyDescent="0.3">
      <c r="A1626" s="67" t="s">
        <v>231</v>
      </c>
      <c r="B1626" s="68" t="s">
        <v>26</v>
      </c>
      <c r="C1626" s="73" t="str">
        <f t="shared" si="50"/>
        <v>Wintringham Primary Academy2025/2026</v>
      </c>
      <c r="D1626" s="85">
        <v>51</v>
      </c>
      <c r="E1626" s="85">
        <v>60</v>
      </c>
      <c r="F1626" s="85">
        <v>45</v>
      </c>
      <c r="G1626" s="85">
        <v>39</v>
      </c>
      <c r="H1626" s="85">
        <v>28</v>
      </c>
      <c r="I1626" s="85">
        <v>34</v>
      </c>
      <c r="J1626" s="85">
        <v>31</v>
      </c>
      <c r="K1626" s="85">
        <v>288</v>
      </c>
      <c r="L1626" s="75">
        <v>30</v>
      </c>
      <c r="P1626" t="e">
        <f>#REF!=A1626</f>
        <v>#REF!</v>
      </c>
      <c r="Q1626" t="e">
        <f>#REF!=B1626</f>
        <v>#REF!</v>
      </c>
      <c r="R1626" t="e">
        <f>#REF!=D1626</f>
        <v>#REF!</v>
      </c>
      <c r="S1626" t="e">
        <f>#REF!=E1626</f>
        <v>#REF!</v>
      </c>
      <c r="T1626" t="e">
        <f>#REF!=F1626</f>
        <v>#REF!</v>
      </c>
      <c r="U1626" t="e">
        <f>#REF!=G1626</f>
        <v>#REF!</v>
      </c>
      <c r="V1626" t="e">
        <f>#REF!=H1626</f>
        <v>#REF!</v>
      </c>
      <c r="W1626" t="e">
        <f>#REF!=I1626</f>
        <v>#REF!</v>
      </c>
      <c r="X1626" t="e">
        <f>#REF!=J1626</f>
        <v>#REF!</v>
      </c>
      <c r="Y1626" t="e">
        <f>#REF!=K1626</f>
        <v>#REF!</v>
      </c>
      <c r="Z1626" t="e">
        <f>#REF!=L1626</f>
        <v>#REF!</v>
      </c>
      <c r="AA1626" t="b">
        <f t="shared" si="51"/>
        <v>1</v>
      </c>
    </row>
    <row r="1627" spans="1:27" ht="17.25" customHeight="1" thickTop="1" thickBot="1" x14ac:dyDescent="0.3">
      <c r="A1627" s="86" t="s">
        <v>231</v>
      </c>
      <c r="B1627" s="69" t="s">
        <v>27</v>
      </c>
      <c r="C1627" s="73" t="str">
        <f t="shared" si="50"/>
        <v>Wintringham Primary Academy2026/2027</v>
      </c>
      <c r="D1627" s="85">
        <v>67</v>
      </c>
      <c r="E1627" s="85">
        <v>57</v>
      </c>
      <c r="F1627" s="85">
        <v>66</v>
      </c>
      <c r="G1627" s="85">
        <v>49</v>
      </c>
      <c r="H1627" s="85">
        <v>43</v>
      </c>
      <c r="I1627" s="85">
        <v>31</v>
      </c>
      <c r="J1627" s="85">
        <v>37</v>
      </c>
      <c r="K1627" s="85">
        <v>350</v>
      </c>
      <c r="L1627" s="76">
        <v>90</v>
      </c>
      <c r="P1627" t="e">
        <f>#REF!=A1627</f>
        <v>#REF!</v>
      </c>
      <c r="Q1627" t="e">
        <f>#REF!=B1627</f>
        <v>#REF!</v>
      </c>
      <c r="R1627" t="e">
        <f>#REF!=D1627</f>
        <v>#REF!</v>
      </c>
      <c r="S1627" t="e">
        <f>#REF!=E1627</f>
        <v>#REF!</v>
      </c>
      <c r="T1627" t="e">
        <f>#REF!=F1627</f>
        <v>#REF!</v>
      </c>
      <c r="U1627" t="e">
        <f>#REF!=G1627</f>
        <v>#REF!</v>
      </c>
      <c r="V1627" t="e">
        <f>#REF!=H1627</f>
        <v>#REF!</v>
      </c>
      <c r="W1627" t="e">
        <f>#REF!=I1627</f>
        <v>#REF!</v>
      </c>
      <c r="X1627" t="e">
        <f>#REF!=J1627</f>
        <v>#REF!</v>
      </c>
      <c r="Y1627" t="e">
        <f>#REF!=K1627</f>
        <v>#REF!</v>
      </c>
      <c r="Z1627" t="e">
        <f>#REF!=L1627</f>
        <v>#REF!</v>
      </c>
      <c r="AA1627" t="b">
        <f t="shared" si="51"/>
        <v>1</v>
      </c>
    </row>
    <row r="1628" spans="1:27" ht="17.25" customHeight="1" thickTop="1" thickBot="1" x14ac:dyDescent="0.3">
      <c r="A1628" s="87" t="s">
        <v>231</v>
      </c>
      <c r="B1628" s="70" t="s">
        <v>28</v>
      </c>
      <c r="C1628" s="73" t="str">
        <f t="shared" si="50"/>
        <v>Wintringham Primary Academy2027/2028</v>
      </c>
      <c r="D1628" s="85">
        <v>83</v>
      </c>
      <c r="E1628" s="85">
        <v>73</v>
      </c>
      <c r="F1628" s="85">
        <v>63</v>
      </c>
      <c r="G1628" s="85">
        <v>70</v>
      </c>
      <c r="H1628" s="85">
        <v>53</v>
      </c>
      <c r="I1628" s="85">
        <v>46</v>
      </c>
      <c r="J1628" s="85">
        <v>34</v>
      </c>
      <c r="K1628" s="85">
        <v>422</v>
      </c>
      <c r="L1628" s="76">
        <v>90</v>
      </c>
      <c r="P1628" t="e">
        <f>#REF!=A1628</f>
        <v>#REF!</v>
      </c>
      <c r="Q1628" t="e">
        <f>#REF!=B1628</f>
        <v>#REF!</v>
      </c>
      <c r="R1628" t="e">
        <f>#REF!=D1628</f>
        <v>#REF!</v>
      </c>
      <c r="S1628" t="e">
        <f>#REF!=E1628</f>
        <v>#REF!</v>
      </c>
      <c r="T1628" t="e">
        <f>#REF!=F1628</f>
        <v>#REF!</v>
      </c>
      <c r="U1628" t="e">
        <f>#REF!=G1628</f>
        <v>#REF!</v>
      </c>
      <c r="V1628" t="e">
        <f>#REF!=H1628</f>
        <v>#REF!</v>
      </c>
      <c r="W1628" t="e">
        <f>#REF!=I1628</f>
        <v>#REF!</v>
      </c>
      <c r="X1628" t="e">
        <f>#REF!=J1628</f>
        <v>#REF!</v>
      </c>
      <c r="Y1628" t="e">
        <f>#REF!=K1628</f>
        <v>#REF!</v>
      </c>
      <c r="Z1628" t="e">
        <f>#REF!=L1628</f>
        <v>#REF!</v>
      </c>
      <c r="AA1628" t="b">
        <f t="shared" si="51"/>
        <v>1</v>
      </c>
    </row>
    <row r="1629" spans="1:27" ht="17.25" customHeight="1" thickTop="1" thickBot="1" x14ac:dyDescent="0.3">
      <c r="A1629" s="87" t="s">
        <v>231</v>
      </c>
      <c r="B1629" s="70" t="s">
        <v>29</v>
      </c>
      <c r="C1629" s="73" t="str">
        <f t="shared" si="50"/>
        <v>Wintringham Primary Academy2028/2029</v>
      </c>
      <c r="D1629" s="85">
        <v>79</v>
      </c>
      <c r="E1629" s="85">
        <v>89</v>
      </c>
      <c r="F1629" s="85">
        <v>79</v>
      </c>
      <c r="G1629" s="85">
        <v>67</v>
      </c>
      <c r="H1629" s="85">
        <v>74</v>
      </c>
      <c r="I1629" s="85">
        <v>56</v>
      </c>
      <c r="J1629" s="85">
        <v>49</v>
      </c>
      <c r="K1629" s="85">
        <v>493</v>
      </c>
      <c r="L1629" s="76">
        <v>90</v>
      </c>
      <c r="P1629" t="e">
        <f>#REF!=A1629</f>
        <v>#REF!</v>
      </c>
      <c r="Q1629" t="e">
        <f>#REF!=B1629</f>
        <v>#REF!</v>
      </c>
      <c r="R1629" t="e">
        <f>#REF!=D1629</f>
        <v>#REF!</v>
      </c>
      <c r="S1629" t="e">
        <f>#REF!=E1629</f>
        <v>#REF!</v>
      </c>
      <c r="T1629" t="e">
        <f>#REF!=F1629</f>
        <v>#REF!</v>
      </c>
      <c r="U1629" t="e">
        <f>#REF!=G1629</f>
        <v>#REF!</v>
      </c>
      <c r="V1629" t="e">
        <f>#REF!=H1629</f>
        <v>#REF!</v>
      </c>
      <c r="W1629" t="e">
        <f>#REF!=I1629</f>
        <v>#REF!</v>
      </c>
      <c r="X1629" t="e">
        <f>#REF!=J1629</f>
        <v>#REF!</v>
      </c>
      <c r="Y1629" t="e">
        <f>#REF!=K1629</f>
        <v>#REF!</v>
      </c>
      <c r="Z1629" t="e">
        <f>#REF!=L1629</f>
        <v>#REF!</v>
      </c>
      <c r="AA1629" t="b">
        <f t="shared" si="51"/>
        <v>1</v>
      </c>
    </row>
    <row r="1630" spans="1:27" ht="17.25" customHeight="1" thickTop="1" thickBot="1" x14ac:dyDescent="0.3">
      <c r="A1630" s="88" t="s">
        <v>231</v>
      </c>
      <c r="B1630" s="70" t="s">
        <v>30</v>
      </c>
      <c r="C1630" s="73" t="str">
        <f t="shared" si="50"/>
        <v>Wintringham Primary Academy2029/2030</v>
      </c>
      <c r="D1630" s="85">
        <v>101</v>
      </c>
      <c r="E1630" s="85">
        <v>85</v>
      </c>
      <c r="F1630" s="85">
        <v>95</v>
      </c>
      <c r="G1630" s="85">
        <v>83</v>
      </c>
      <c r="H1630" s="85">
        <v>71</v>
      </c>
      <c r="I1630" s="85">
        <v>77</v>
      </c>
      <c r="J1630" s="85">
        <v>59</v>
      </c>
      <c r="K1630" s="85">
        <v>571</v>
      </c>
      <c r="L1630" s="76">
        <v>90</v>
      </c>
      <c r="P1630" t="e">
        <f>#REF!=A1630</f>
        <v>#REF!</v>
      </c>
      <c r="Q1630" t="e">
        <f>#REF!=B1630</f>
        <v>#REF!</v>
      </c>
      <c r="R1630" t="e">
        <f>#REF!=D1630</f>
        <v>#REF!</v>
      </c>
      <c r="S1630" t="e">
        <f>#REF!=E1630</f>
        <v>#REF!</v>
      </c>
      <c r="T1630" t="e">
        <f>#REF!=F1630</f>
        <v>#REF!</v>
      </c>
      <c r="U1630" t="e">
        <f>#REF!=G1630</f>
        <v>#REF!</v>
      </c>
      <c r="V1630" t="e">
        <f>#REF!=H1630</f>
        <v>#REF!</v>
      </c>
      <c r="W1630" t="e">
        <f>#REF!=I1630</f>
        <v>#REF!</v>
      </c>
      <c r="X1630" t="e">
        <f>#REF!=J1630</f>
        <v>#REF!</v>
      </c>
      <c r="Y1630" t="e">
        <f>#REF!=K1630</f>
        <v>#REF!</v>
      </c>
      <c r="Z1630" t="e">
        <f>#REF!=L1630</f>
        <v>#REF!</v>
      </c>
      <c r="AA1630" t="b">
        <f t="shared" si="51"/>
        <v>1</v>
      </c>
    </row>
    <row r="1631" spans="1:27" ht="17.25" customHeight="1" thickTop="1" thickBot="1" x14ac:dyDescent="0.3">
      <c r="A1631" s="89" t="s">
        <v>231</v>
      </c>
      <c r="B1631" s="107" t="s">
        <v>273</v>
      </c>
      <c r="C1631" s="73" t="str">
        <f t="shared" si="50"/>
        <v>Wintringham Primary Academy2030/2031</v>
      </c>
      <c r="D1631" s="85">
        <v>106</v>
      </c>
      <c r="E1631" s="85">
        <v>107</v>
      </c>
      <c r="F1631" s="85">
        <v>91</v>
      </c>
      <c r="G1631" s="85">
        <v>99</v>
      </c>
      <c r="H1631" s="85">
        <v>87</v>
      </c>
      <c r="I1631" s="85">
        <v>74</v>
      </c>
      <c r="J1631" s="85">
        <v>80</v>
      </c>
      <c r="K1631" s="85">
        <v>644</v>
      </c>
      <c r="L1631" s="77">
        <v>90</v>
      </c>
      <c r="P1631" t="e">
        <f>#REF!=A1631</f>
        <v>#REF!</v>
      </c>
      <c r="Q1631" t="e">
        <f>#REF!=B1631</f>
        <v>#REF!</v>
      </c>
      <c r="R1631" t="e">
        <f>#REF!=D1631</f>
        <v>#REF!</v>
      </c>
      <c r="S1631" t="e">
        <f>#REF!=E1631</f>
        <v>#REF!</v>
      </c>
      <c r="T1631" t="e">
        <f>#REF!=F1631</f>
        <v>#REF!</v>
      </c>
      <c r="U1631" t="e">
        <f>#REF!=G1631</f>
        <v>#REF!</v>
      </c>
      <c r="V1631" t="e">
        <f>#REF!=H1631</f>
        <v>#REF!</v>
      </c>
      <c r="W1631" t="e">
        <f>#REF!=I1631</f>
        <v>#REF!</v>
      </c>
      <c r="X1631" t="e">
        <f>#REF!=J1631</f>
        <v>#REF!</v>
      </c>
      <c r="Y1631" t="e">
        <f>#REF!=K1631</f>
        <v>#REF!</v>
      </c>
      <c r="Z1631" t="e">
        <f>#REF!=L1631</f>
        <v>#REF!</v>
      </c>
      <c r="AA1631" t="b">
        <f t="shared" si="51"/>
        <v>1</v>
      </c>
    </row>
    <row r="1632" spans="1:27" ht="17.25" customHeight="1" thickTop="1" thickBot="1" x14ac:dyDescent="0.3">
      <c r="A1632" s="90" t="s">
        <v>232</v>
      </c>
      <c r="B1632" s="109" t="s">
        <v>39</v>
      </c>
      <c r="C1632" s="73" t="str">
        <f t="shared" si="50"/>
        <v>Bar Hill Community Primary School2022/2023</v>
      </c>
      <c r="D1632" s="85">
        <v>34</v>
      </c>
      <c r="E1632" s="85">
        <v>30</v>
      </c>
      <c r="F1632" s="85">
        <v>56</v>
      </c>
      <c r="G1632" s="85">
        <v>27</v>
      </c>
      <c r="H1632" s="85">
        <v>43</v>
      </c>
      <c r="I1632" s="85">
        <v>51</v>
      </c>
      <c r="J1632" s="85">
        <v>37</v>
      </c>
      <c r="K1632" s="85">
        <v>278</v>
      </c>
      <c r="L1632" s="152">
        <v>0</v>
      </c>
      <c r="P1632" t="e">
        <f>#REF!=A1632</f>
        <v>#REF!</v>
      </c>
      <c r="Q1632" t="e">
        <f>#REF!=B1632</f>
        <v>#REF!</v>
      </c>
      <c r="R1632" t="e">
        <f>#REF!=D1632</f>
        <v>#REF!</v>
      </c>
      <c r="S1632" t="e">
        <f>#REF!=E1632</f>
        <v>#REF!</v>
      </c>
      <c r="T1632" t="e">
        <f>#REF!=F1632</f>
        <v>#REF!</v>
      </c>
      <c r="U1632" t="e">
        <f>#REF!=G1632</f>
        <v>#REF!</v>
      </c>
      <c r="V1632" t="e">
        <f>#REF!=H1632</f>
        <v>#REF!</v>
      </c>
      <c r="W1632" t="e">
        <f>#REF!=I1632</f>
        <v>#REF!</v>
      </c>
      <c r="X1632" t="e">
        <f>#REF!=J1632</f>
        <v>#REF!</v>
      </c>
      <c r="Y1632" t="e">
        <f>#REF!=K1632</f>
        <v>#REF!</v>
      </c>
      <c r="Z1632" t="e">
        <f>#REF!=L1632</f>
        <v>#REF!</v>
      </c>
      <c r="AA1632" t="b">
        <f t="shared" si="51"/>
        <v>1</v>
      </c>
    </row>
    <row r="1633" spans="1:27" ht="17.25" customHeight="1" thickTop="1" thickBot="1" x14ac:dyDescent="0.3">
      <c r="A1633" s="65" t="s">
        <v>232</v>
      </c>
      <c r="B1633" s="66" t="s">
        <v>40</v>
      </c>
      <c r="C1633" s="73" t="str">
        <f t="shared" si="50"/>
        <v>Bar Hill Community Primary School2023/2024</v>
      </c>
      <c r="D1633" s="85">
        <v>26</v>
      </c>
      <c r="E1633" s="85">
        <v>38</v>
      </c>
      <c r="F1633" s="85">
        <v>31</v>
      </c>
      <c r="G1633" s="85">
        <v>57</v>
      </c>
      <c r="H1633" s="85">
        <v>35</v>
      </c>
      <c r="I1633" s="85">
        <v>45</v>
      </c>
      <c r="J1633" s="85">
        <v>53</v>
      </c>
      <c r="K1633" s="85">
        <v>285</v>
      </c>
      <c r="L1633" s="151">
        <v>0</v>
      </c>
      <c r="P1633" t="e">
        <f>#REF!=A1633</f>
        <v>#REF!</v>
      </c>
      <c r="Q1633" t="e">
        <f>#REF!=B1633</f>
        <v>#REF!</v>
      </c>
      <c r="R1633" t="e">
        <f>#REF!=D1633</f>
        <v>#REF!</v>
      </c>
      <c r="S1633" t="e">
        <f>#REF!=E1633</f>
        <v>#REF!</v>
      </c>
      <c r="T1633" t="e">
        <f>#REF!=F1633</f>
        <v>#REF!</v>
      </c>
      <c r="U1633" t="e">
        <f>#REF!=G1633</f>
        <v>#REF!</v>
      </c>
      <c r="V1633" t="e">
        <f>#REF!=H1633</f>
        <v>#REF!</v>
      </c>
      <c r="W1633" t="e">
        <f>#REF!=I1633</f>
        <v>#REF!</v>
      </c>
      <c r="X1633" t="e">
        <f>#REF!=J1633</f>
        <v>#REF!</v>
      </c>
      <c r="Y1633" t="e">
        <f>#REF!=K1633</f>
        <v>#REF!</v>
      </c>
      <c r="Z1633" t="e">
        <f>#REF!=L1633</f>
        <v>#REF!</v>
      </c>
      <c r="AA1633" t="b">
        <f t="shared" si="51"/>
        <v>1</v>
      </c>
    </row>
    <row r="1634" spans="1:27" ht="17.25" customHeight="1" thickTop="1" thickBot="1" x14ac:dyDescent="0.3">
      <c r="A1634" s="67" t="s">
        <v>232</v>
      </c>
      <c r="B1634" s="68" t="s">
        <v>25</v>
      </c>
      <c r="C1634" s="73" t="str">
        <f t="shared" si="50"/>
        <v>Bar Hill Community Primary School2024/2025</v>
      </c>
      <c r="D1634" s="85">
        <v>27</v>
      </c>
      <c r="E1634" s="85">
        <v>20</v>
      </c>
      <c r="F1634" s="85">
        <v>40</v>
      </c>
      <c r="G1634" s="85">
        <v>33</v>
      </c>
      <c r="H1634" s="85">
        <v>57</v>
      </c>
      <c r="I1634" s="85">
        <v>31</v>
      </c>
      <c r="J1634" s="85">
        <v>44</v>
      </c>
      <c r="K1634" s="85">
        <v>252</v>
      </c>
      <c r="L1634" s="74">
        <v>0</v>
      </c>
      <c r="P1634" t="e">
        <f>#REF!=A1634</f>
        <v>#REF!</v>
      </c>
      <c r="Q1634" t="e">
        <f>#REF!=B1634</f>
        <v>#REF!</v>
      </c>
      <c r="R1634" t="e">
        <f>#REF!=D1634</f>
        <v>#REF!</v>
      </c>
      <c r="S1634" t="e">
        <f>#REF!=E1634</f>
        <v>#REF!</v>
      </c>
      <c r="T1634" t="e">
        <f>#REF!=F1634</f>
        <v>#REF!</v>
      </c>
      <c r="U1634" t="e">
        <f>#REF!=G1634</f>
        <v>#REF!</v>
      </c>
      <c r="V1634" t="e">
        <f>#REF!=H1634</f>
        <v>#REF!</v>
      </c>
      <c r="W1634" t="e">
        <f>#REF!=I1634</f>
        <v>#REF!</v>
      </c>
      <c r="X1634" t="e">
        <f>#REF!=J1634</f>
        <v>#REF!</v>
      </c>
      <c r="Y1634" t="e">
        <f>#REF!=K1634</f>
        <v>#REF!</v>
      </c>
      <c r="Z1634" t="e">
        <f>#REF!=L1634</f>
        <v>#REF!</v>
      </c>
      <c r="AA1634" t="b">
        <f t="shared" si="51"/>
        <v>1</v>
      </c>
    </row>
    <row r="1635" spans="1:27" ht="17.25" customHeight="1" thickTop="1" thickBot="1" x14ac:dyDescent="0.3">
      <c r="A1635" s="67" t="s">
        <v>232</v>
      </c>
      <c r="B1635" s="68" t="s">
        <v>26</v>
      </c>
      <c r="C1635" s="73" t="str">
        <f t="shared" si="50"/>
        <v>Bar Hill Community Primary School2025/2026</v>
      </c>
      <c r="D1635" s="85">
        <v>29</v>
      </c>
      <c r="E1635" s="85">
        <v>25</v>
      </c>
      <c r="F1635" s="85">
        <v>20</v>
      </c>
      <c r="G1635" s="85">
        <v>39</v>
      </c>
      <c r="H1635" s="85">
        <v>31</v>
      </c>
      <c r="I1635" s="85">
        <v>54</v>
      </c>
      <c r="J1635" s="85">
        <v>31</v>
      </c>
      <c r="K1635" s="85">
        <v>229</v>
      </c>
      <c r="L1635" s="75">
        <v>50</v>
      </c>
      <c r="P1635" t="e">
        <f>#REF!=A1635</f>
        <v>#REF!</v>
      </c>
      <c r="Q1635" t="e">
        <f>#REF!=B1635</f>
        <v>#REF!</v>
      </c>
      <c r="R1635" t="e">
        <f>#REF!=D1635</f>
        <v>#REF!</v>
      </c>
      <c r="S1635" t="e">
        <f>#REF!=E1635</f>
        <v>#REF!</v>
      </c>
      <c r="T1635" t="e">
        <f>#REF!=F1635</f>
        <v>#REF!</v>
      </c>
      <c r="U1635" t="e">
        <f>#REF!=G1635</f>
        <v>#REF!</v>
      </c>
      <c r="V1635" t="e">
        <f>#REF!=H1635</f>
        <v>#REF!</v>
      </c>
      <c r="W1635" t="e">
        <f>#REF!=I1635</f>
        <v>#REF!</v>
      </c>
      <c r="X1635" t="e">
        <f>#REF!=J1635</f>
        <v>#REF!</v>
      </c>
      <c r="Y1635" t="e">
        <f>#REF!=K1635</f>
        <v>#REF!</v>
      </c>
      <c r="Z1635" t="e">
        <f>#REF!=L1635</f>
        <v>#REF!</v>
      </c>
      <c r="AA1635" t="b">
        <f t="shared" si="51"/>
        <v>1</v>
      </c>
    </row>
    <row r="1636" spans="1:27" ht="17.25" customHeight="1" thickTop="1" thickBot="1" x14ac:dyDescent="0.3">
      <c r="A1636" s="86" t="s">
        <v>232</v>
      </c>
      <c r="B1636" s="69" t="s">
        <v>27</v>
      </c>
      <c r="C1636" s="73" t="str">
        <f t="shared" si="50"/>
        <v>Bar Hill Community Primary School2026/2027</v>
      </c>
      <c r="D1636" s="85">
        <v>18</v>
      </c>
      <c r="E1636" s="85">
        <v>27</v>
      </c>
      <c r="F1636" s="85">
        <v>26</v>
      </c>
      <c r="G1636" s="85">
        <v>20</v>
      </c>
      <c r="H1636" s="85">
        <v>39</v>
      </c>
      <c r="I1636" s="85">
        <v>28</v>
      </c>
      <c r="J1636" s="85">
        <v>54</v>
      </c>
      <c r="K1636" s="85">
        <v>212</v>
      </c>
      <c r="L1636" s="76">
        <v>50</v>
      </c>
      <c r="P1636" t="e">
        <f>#REF!=A1636</f>
        <v>#REF!</v>
      </c>
      <c r="Q1636" t="e">
        <f>#REF!=B1636</f>
        <v>#REF!</v>
      </c>
      <c r="R1636" t="e">
        <f>#REF!=D1636</f>
        <v>#REF!</v>
      </c>
      <c r="S1636" t="e">
        <f>#REF!=E1636</f>
        <v>#REF!</v>
      </c>
      <c r="T1636" t="e">
        <f>#REF!=F1636</f>
        <v>#REF!</v>
      </c>
      <c r="U1636" t="e">
        <f>#REF!=G1636</f>
        <v>#REF!</v>
      </c>
      <c r="V1636" t="e">
        <f>#REF!=H1636</f>
        <v>#REF!</v>
      </c>
      <c r="W1636" t="e">
        <f>#REF!=I1636</f>
        <v>#REF!</v>
      </c>
      <c r="X1636" t="e">
        <f>#REF!=J1636</f>
        <v>#REF!</v>
      </c>
      <c r="Y1636" t="e">
        <f>#REF!=K1636</f>
        <v>#REF!</v>
      </c>
      <c r="Z1636" t="e">
        <f>#REF!=L1636</f>
        <v>#REF!</v>
      </c>
      <c r="AA1636" t="b">
        <f t="shared" si="51"/>
        <v>1</v>
      </c>
    </row>
    <row r="1637" spans="1:27" ht="17.25" customHeight="1" thickTop="1" thickBot="1" x14ac:dyDescent="0.3">
      <c r="A1637" s="87" t="s">
        <v>232</v>
      </c>
      <c r="B1637" s="70" t="s">
        <v>28</v>
      </c>
      <c r="C1637" s="73" t="str">
        <f t="shared" si="50"/>
        <v>Bar Hill Community Primary School2027/2028</v>
      </c>
      <c r="D1637" s="85">
        <v>19</v>
      </c>
      <c r="E1637" s="85">
        <v>16</v>
      </c>
      <c r="F1637" s="85">
        <v>28</v>
      </c>
      <c r="G1637" s="85">
        <v>26</v>
      </c>
      <c r="H1637" s="85">
        <v>20</v>
      </c>
      <c r="I1637" s="85">
        <v>36</v>
      </c>
      <c r="J1637" s="85">
        <v>28</v>
      </c>
      <c r="K1637" s="85">
        <v>173</v>
      </c>
      <c r="L1637" s="76">
        <v>50</v>
      </c>
      <c r="P1637" t="e">
        <f>#REF!=A1637</f>
        <v>#REF!</v>
      </c>
      <c r="Q1637" t="e">
        <f>#REF!=B1637</f>
        <v>#REF!</v>
      </c>
      <c r="R1637" t="e">
        <f>#REF!=D1637</f>
        <v>#REF!</v>
      </c>
      <c r="S1637" t="e">
        <f>#REF!=E1637</f>
        <v>#REF!</v>
      </c>
      <c r="T1637" t="e">
        <f>#REF!=F1637</f>
        <v>#REF!</v>
      </c>
      <c r="U1637" t="e">
        <f>#REF!=G1637</f>
        <v>#REF!</v>
      </c>
      <c r="V1637" t="e">
        <f>#REF!=H1637</f>
        <v>#REF!</v>
      </c>
      <c r="W1637" t="e">
        <f>#REF!=I1637</f>
        <v>#REF!</v>
      </c>
      <c r="X1637" t="e">
        <f>#REF!=J1637</f>
        <v>#REF!</v>
      </c>
      <c r="Y1637" t="e">
        <f>#REF!=K1637</f>
        <v>#REF!</v>
      </c>
      <c r="Z1637" t="e">
        <f>#REF!=L1637</f>
        <v>#REF!</v>
      </c>
      <c r="AA1637" t="b">
        <f t="shared" si="51"/>
        <v>1</v>
      </c>
    </row>
    <row r="1638" spans="1:27" ht="17.25" customHeight="1" thickTop="1" thickBot="1" x14ac:dyDescent="0.3">
      <c r="A1638" s="87" t="s">
        <v>232</v>
      </c>
      <c r="B1638" s="70" t="s">
        <v>29</v>
      </c>
      <c r="C1638" s="73" t="str">
        <f t="shared" si="50"/>
        <v>Bar Hill Community Primary School2028/2029</v>
      </c>
      <c r="D1638" s="85">
        <v>15</v>
      </c>
      <c r="E1638" s="85">
        <v>17</v>
      </c>
      <c r="F1638" s="85">
        <v>17</v>
      </c>
      <c r="G1638" s="85">
        <v>28</v>
      </c>
      <c r="H1638" s="85">
        <v>26</v>
      </c>
      <c r="I1638" s="85">
        <v>17</v>
      </c>
      <c r="J1638" s="85">
        <v>36</v>
      </c>
      <c r="K1638" s="85">
        <v>156</v>
      </c>
      <c r="L1638" s="76">
        <v>50</v>
      </c>
      <c r="P1638" t="e">
        <f>#REF!=A1638</f>
        <v>#REF!</v>
      </c>
      <c r="Q1638" t="e">
        <f>#REF!=B1638</f>
        <v>#REF!</v>
      </c>
      <c r="R1638" t="e">
        <f>#REF!=D1638</f>
        <v>#REF!</v>
      </c>
      <c r="S1638" t="e">
        <f>#REF!=E1638</f>
        <v>#REF!</v>
      </c>
      <c r="T1638" t="e">
        <f>#REF!=F1638</f>
        <v>#REF!</v>
      </c>
      <c r="U1638" t="e">
        <f>#REF!=G1638</f>
        <v>#REF!</v>
      </c>
      <c r="V1638" t="e">
        <f>#REF!=H1638</f>
        <v>#REF!</v>
      </c>
      <c r="W1638" t="e">
        <f>#REF!=I1638</f>
        <v>#REF!</v>
      </c>
      <c r="X1638" t="e">
        <f>#REF!=J1638</f>
        <v>#REF!</v>
      </c>
      <c r="Y1638" t="e">
        <f>#REF!=K1638</f>
        <v>#REF!</v>
      </c>
      <c r="Z1638" t="e">
        <f>#REF!=L1638</f>
        <v>#REF!</v>
      </c>
      <c r="AA1638" t="b">
        <f t="shared" si="51"/>
        <v>1</v>
      </c>
    </row>
    <row r="1639" spans="1:27" ht="17.25" customHeight="1" thickTop="1" thickBot="1" x14ac:dyDescent="0.3">
      <c r="A1639" s="88" t="s">
        <v>232</v>
      </c>
      <c r="B1639" s="70" t="s">
        <v>30</v>
      </c>
      <c r="C1639" s="73" t="str">
        <f t="shared" si="50"/>
        <v>Bar Hill Community Primary School2029/2030</v>
      </c>
      <c r="D1639" s="85">
        <v>13</v>
      </c>
      <c r="E1639" s="85">
        <v>13</v>
      </c>
      <c r="F1639" s="85">
        <v>18</v>
      </c>
      <c r="G1639" s="85">
        <v>17</v>
      </c>
      <c r="H1639" s="85">
        <v>28</v>
      </c>
      <c r="I1639" s="85">
        <v>23</v>
      </c>
      <c r="J1639" s="85">
        <v>17</v>
      </c>
      <c r="K1639" s="85">
        <v>129</v>
      </c>
      <c r="L1639" s="76">
        <v>50</v>
      </c>
      <c r="P1639" t="e">
        <f>#REF!=A1639</f>
        <v>#REF!</v>
      </c>
      <c r="Q1639" t="e">
        <f>#REF!=B1639</f>
        <v>#REF!</v>
      </c>
      <c r="R1639" t="e">
        <f>#REF!=D1639</f>
        <v>#REF!</v>
      </c>
      <c r="S1639" t="e">
        <f>#REF!=E1639</f>
        <v>#REF!</v>
      </c>
      <c r="T1639" t="e">
        <f>#REF!=F1639</f>
        <v>#REF!</v>
      </c>
      <c r="U1639" t="e">
        <f>#REF!=G1639</f>
        <v>#REF!</v>
      </c>
      <c r="V1639" t="e">
        <f>#REF!=H1639</f>
        <v>#REF!</v>
      </c>
      <c r="W1639" t="e">
        <f>#REF!=I1639</f>
        <v>#REF!</v>
      </c>
      <c r="X1639" t="e">
        <f>#REF!=J1639</f>
        <v>#REF!</v>
      </c>
      <c r="Y1639" t="e">
        <f>#REF!=K1639</f>
        <v>#REF!</v>
      </c>
      <c r="Z1639" t="e">
        <f>#REF!=L1639</f>
        <v>#REF!</v>
      </c>
      <c r="AA1639" t="b">
        <f t="shared" si="51"/>
        <v>1</v>
      </c>
    </row>
    <row r="1640" spans="1:27" ht="17.25" customHeight="1" thickTop="1" thickBot="1" x14ac:dyDescent="0.3">
      <c r="A1640" s="89" t="s">
        <v>232</v>
      </c>
      <c r="B1640" s="107" t="s">
        <v>273</v>
      </c>
      <c r="C1640" s="73" t="str">
        <f t="shared" si="50"/>
        <v>Bar Hill Community Primary School2030/2031</v>
      </c>
      <c r="D1640" s="85">
        <v>16</v>
      </c>
      <c r="E1640" s="85">
        <v>11</v>
      </c>
      <c r="F1640" s="85">
        <v>14</v>
      </c>
      <c r="G1640" s="85">
        <v>18</v>
      </c>
      <c r="H1640" s="85">
        <v>17</v>
      </c>
      <c r="I1640" s="85">
        <v>25</v>
      </c>
      <c r="J1640" s="85">
        <v>23</v>
      </c>
      <c r="K1640" s="85">
        <v>124</v>
      </c>
      <c r="L1640" s="77">
        <v>50</v>
      </c>
      <c r="P1640" t="e">
        <f>#REF!=A1640</f>
        <v>#REF!</v>
      </c>
      <c r="Q1640" t="e">
        <f>#REF!=B1640</f>
        <v>#REF!</v>
      </c>
      <c r="R1640" t="e">
        <f>#REF!=D1640</f>
        <v>#REF!</v>
      </c>
      <c r="S1640" t="e">
        <f>#REF!=E1640</f>
        <v>#REF!</v>
      </c>
      <c r="T1640" t="e">
        <f>#REF!=F1640</f>
        <v>#REF!</v>
      </c>
      <c r="U1640" t="e">
        <f>#REF!=G1640</f>
        <v>#REF!</v>
      </c>
      <c r="V1640" t="e">
        <f>#REF!=H1640</f>
        <v>#REF!</v>
      </c>
      <c r="W1640" t="e">
        <f>#REF!=I1640</f>
        <v>#REF!</v>
      </c>
      <c r="X1640" t="e">
        <f>#REF!=J1640</f>
        <v>#REF!</v>
      </c>
      <c r="Y1640" t="e">
        <f>#REF!=K1640</f>
        <v>#REF!</v>
      </c>
      <c r="Z1640" t="e">
        <f>#REF!=L1640</f>
        <v>#REF!</v>
      </c>
      <c r="AA1640" t="b">
        <f t="shared" si="51"/>
        <v>1</v>
      </c>
    </row>
    <row r="1641" spans="1:27" ht="17.25" customHeight="1" thickTop="1" thickBot="1" x14ac:dyDescent="0.3">
      <c r="A1641" s="90" t="s">
        <v>233</v>
      </c>
      <c r="B1641" s="109" t="s">
        <v>39</v>
      </c>
      <c r="C1641" s="73" t="str">
        <f t="shared" si="50"/>
        <v>Dry Drayton CofE (C) Primary School2022/2023</v>
      </c>
      <c r="D1641" s="85">
        <v>12</v>
      </c>
      <c r="E1641" s="85">
        <v>7</v>
      </c>
      <c r="F1641" s="85">
        <v>15</v>
      </c>
      <c r="G1641" s="85">
        <v>6</v>
      </c>
      <c r="H1641" s="85">
        <v>7</v>
      </c>
      <c r="I1641" s="85">
        <v>11</v>
      </c>
      <c r="J1641" s="85">
        <v>11</v>
      </c>
      <c r="K1641" s="85">
        <v>69</v>
      </c>
      <c r="L1641" s="152">
        <v>0</v>
      </c>
      <c r="P1641" t="e">
        <f>#REF!=A1641</f>
        <v>#REF!</v>
      </c>
      <c r="Q1641" t="e">
        <f>#REF!=B1641</f>
        <v>#REF!</v>
      </c>
      <c r="R1641" t="e">
        <f>#REF!=D1641</f>
        <v>#REF!</v>
      </c>
      <c r="S1641" t="e">
        <f>#REF!=E1641</f>
        <v>#REF!</v>
      </c>
      <c r="T1641" t="e">
        <f>#REF!=F1641</f>
        <v>#REF!</v>
      </c>
      <c r="U1641" t="e">
        <f>#REF!=G1641</f>
        <v>#REF!</v>
      </c>
      <c r="V1641" t="e">
        <f>#REF!=H1641</f>
        <v>#REF!</v>
      </c>
      <c r="W1641" t="e">
        <f>#REF!=I1641</f>
        <v>#REF!</v>
      </c>
      <c r="X1641" t="e">
        <f>#REF!=J1641</f>
        <v>#REF!</v>
      </c>
      <c r="Y1641" t="e">
        <f>#REF!=K1641</f>
        <v>#REF!</v>
      </c>
      <c r="Z1641" t="e">
        <f>#REF!=L1641</f>
        <v>#REF!</v>
      </c>
      <c r="AA1641" t="b">
        <f t="shared" si="51"/>
        <v>1</v>
      </c>
    </row>
    <row r="1642" spans="1:27" ht="17.25" customHeight="1" thickTop="1" thickBot="1" x14ac:dyDescent="0.3">
      <c r="A1642" s="65" t="s">
        <v>233</v>
      </c>
      <c r="B1642" s="66" t="s">
        <v>40</v>
      </c>
      <c r="C1642" s="73" t="str">
        <f t="shared" si="50"/>
        <v>Dry Drayton CofE (C) Primary School2023/2024</v>
      </c>
      <c r="D1642" s="85">
        <v>9</v>
      </c>
      <c r="E1642" s="85">
        <v>11</v>
      </c>
      <c r="F1642" s="85">
        <v>7</v>
      </c>
      <c r="G1642" s="85">
        <v>15</v>
      </c>
      <c r="H1642" s="85">
        <v>7</v>
      </c>
      <c r="I1642" s="85">
        <v>8</v>
      </c>
      <c r="J1642" s="85">
        <v>11</v>
      </c>
      <c r="K1642" s="85">
        <v>68</v>
      </c>
      <c r="L1642" s="151">
        <v>0</v>
      </c>
      <c r="P1642" t="e">
        <f>#REF!=A1642</f>
        <v>#REF!</v>
      </c>
      <c r="Q1642" t="e">
        <f>#REF!=B1642</f>
        <v>#REF!</v>
      </c>
      <c r="R1642" t="e">
        <f>#REF!=D1642</f>
        <v>#REF!</v>
      </c>
      <c r="S1642" t="e">
        <f>#REF!=E1642</f>
        <v>#REF!</v>
      </c>
      <c r="T1642" t="e">
        <f>#REF!=F1642</f>
        <v>#REF!</v>
      </c>
      <c r="U1642" t="e">
        <f>#REF!=G1642</f>
        <v>#REF!</v>
      </c>
      <c r="V1642" t="e">
        <f>#REF!=H1642</f>
        <v>#REF!</v>
      </c>
      <c r="W1642" t="e">
        <f>#REF!=I1642</f>
        <v>#REF!</v>
      </c>
      <c r="X1642" t="e">
        <f>#REF!=J1642</f>
        <v>#REF!</v>
      </c>
      <c r="Y1642" t="e">
        <f>#REF!=K1642</f>
        <v>#REF!</v>
      </c>
      <c r="Z1642" t="e">
        <f>#REF!=L1642</f>
        <v>#REF!</v>
      </c>
      <c r="AA1642" t="b">
        <f t="shared" si="51"/>
        <v>1</v>
      </c>
    </row>
    <row r="1643" spans="1:27" ht="17.25" customHeight="1" thickTop="1" thickBot="1" x14ac:dyDescent="0.3">
      <c r="A1643" s="67" t="s">
        <v>233</v>
      </c>
      <c r="B1643" s="68" t="s">
        <v>25</v>
      </c>
      <c r="C1643" s="73" t="str">
        <f t="shared" si="50"/>
        <v>Dry Drayton CofE (C) Primary School2024/2025</v>
      </c>
      <c r="D1643" s="85">
        <v>7</v>
      </c>
      <c r="E1643" s="85">
        <v>10</v>
      </c>
      <c r="F1643" s="85">
        <v>11</v>
      </c>
      <c r="G1643" s="85">
        <v>6</v>
      </c>
      <c r="H1643" s="85">
        <v>15</v>
      </c>
      <c r="I1643" s="85">
        <v>10</v>
      </c>
      <c r="J1643" s="85">
        <v>10</v>
      </c>
      <c r="K1643" s="85">
        <v>69</v>
      </c>
      <c r="L1643" s="74">
        <v>0</v>
      </c>
      <c r="P1643" t="e">
        <f>#REF!=A1643</f>
        <v>#REF!</v>
      </c>
      <c r="Q1643" t="e">
        <f>#REF!=B1643</f>
        <v>#REF!</v>
      </c>
      <c r="R1643" t="e">
        <f>#REF!=D1643</f>
        <v>#REF!</v>
      </c>
      <c r="S1643" t="e">
        <f>#REF!=E1643</f>
        <v>#REF!</v>
      </c>
      <c r="T1643" t="e">
        <f>#REF!=F1643</f>
        <v>#REF!</v>
      </c>
      <c r="U1643" t="e">
        <f>#REF!=G1643</f>
        <v>#REF!</v>
      </c>
      <c r="V1643" t="e">
        <f>#REF!=H1643</f>
        <v>#REF!</v>
      </c>
      <c r="W1643" t="e">
        <f>#REF!=I1643</f>
        <v>#REF!</v>
      </c>
      <c r="X1643" t="e">
        <f>#REF!=J1643</f>
        <v>#REF!</v>
      </c>
      <c r="Y1643" t="e">
        <f>#REF!=K1643</f>
        <v>#REF!</v>
      </c>
      <c r="Z1643" t="e">
        <f>#REF!=L1643</f>
        <v>#REF!</v>
      </c>
      <c r="AA1643" t="b">
        <f t="shared" si="51"/>
        <v>1</v>
      </c>
    </row>
    <row r="1644" spans="1:27" ht="17.25" customHeight="1" thickTop="1" thickBot="1" x14ac:dyDescent="0.3">
      <c r="A1644" s="67" t="s">
        <v>233</v>
      </c>
      <c r="B1644" s="68" t="s">
        <v>26</v>
      </c>
      <c r="C1644" s="73" t="str">
        <f t="shared" si="50"/>
        <v>Dry Drayton CofE (C) Primary School2025/2026</v>
      </c>
      <c r="D1644" s="85">
        <v>10</v>
      </c>
      <c r="E1644" s="85">
        <v>7</v>
      </c>
      <c r="F1644" s="85">
        <v>9</v>
      </c>
      <c r="G1644" s="85">
        <v>9</v>
      </c>
      <c r="H1644" s="85">
        <v>7</v>
      </c>
      <c r="I1644" s="85">
        <v>15</v>
      </c>
      <c r="J1644" s="85">
        <v>7</v>
      </c>
      <c r="K1644" s="85">
        <v>64</v>
      </c>
      <c r="L1644" s="75">
        <v>10</v>
      </c>
      <c r="P1644" t="e">
        <f>#REF!=A1644</f>
        <v>#REF!</v>
      </c>
      <c r="Q1644" t="e">
        <f>#REF!=B1644</f>
        <v>#REF!</v>
      </c>
      <c r="R1644" t="e">
        <f>#REF!=D1644</f>
        <v>#REF!</v>
      </c>
      <c r="S1644" t="e">
        <f>#REF!=E1644</f>
        <v>#REF!</v>
      </c>
      <c r="T1644" t="e">
        <f>#REF!=F1644</f>
        <v>#REF!</v>
      </c>
      <c r="U1644" t="e">
        <f>#REF!=G1644</f>
        <v>#REF!</v>
      </c>
      <c r="V1644" t="e">
        <f>#REF!=H1644</f>
        <v>#REF!</v>
      </c>
      <c r="W1644" t="e">
        <f>#REF!=I1644</f>
        <v>#REF!</v>
      </c>
      <c r="X1644" t="e">
        <f>#REF!=J1644</f>
        <v>#REF!</v>
      </c>
      <c r="Y1644" t="e">
        <f>#REF!=K1644</f>
        <v>#REF!</v>
      </c>
      <c r="Z1644" t="e">
        <f>#REF!=L1644</f>
        <v>#REF!</v>
      </c>
      <c r="AA1644" t="b">
        <f t="shared" si="51"/>
        <v>1</v>
      </c>
    </row>
    <row r="1645" spans="1:27" ht="17.25" customHeight="1" thickTop="1" thickBot="1" x14ac:dyDescent="0.3">
      <c r="A1645" s="86" t="s">
        <v>233</v>
      </c>
      <c r="B1645" s="69" t="s">
        <v>27</v>
      </c>
      <c r="C1645" s="73" t="str">
        <f t="shared" si="50"/>
        <v>Dry Drayton CofE (C) Primary School2026/2027</v>
      </c>
      <c r="D1645" s="85">
        <v>10</v>
      </c>
      <c r="E1645" s="85">
        <v>10</v>
      </c>
      <c r="F1645" s="85">
        <v>6</v>
      </c>
      <c r="G1645" s="85">
        <v>8</v>
      </c>
      <c r="H1645" s="85">
        <v>10</v>
      </c>
      <c r="I1645" s="85">
        <v>8</v>
      </c>
      <c r="J1645" s="85">
        <v>14</v>
      </c>
      <c r="K1645" s="85">
        <v>66</v>
      </c>
      <c r="L1645" s="76">
        <v>10</v>
      </c>
      <c r="P1645" t="e">
        <f>#REF!=A1645</f>
        <v>#REF!</v>
      </c>
      <c r="Q1645" t="e">
        <f>#REF!=B1645</f>
        <v>#REF!</v>
      </c>
      <c r="R1645" t="e">
        <f>#REF!=D1645</f>
        <v>#REF!</v>
      </c>
      <c r="S1645" t="e">
        <f>#REF!=E1645</f>
        <v>#REF!</v>
      </c>
      <c r="T1645" t="e">
        <f>#REF!=F1645</f>
        <v>#REF!</v>
      </c>
      <c r="U1645" t="e">
        <f>#REF!=G1645</f>
        <v>#REF!</v>
      </c>
      <c r="V1645" t="e">
        <f>#REF!=H1645</f>
        <v>#REF!</v>
      </c>
      <c r="W1645" t="e">
        <f>#REF!=I1645</f>
        <v>#REF!</v>
      </c>
      <c r="X1645" t="e">
        <f>#REF!=J1645</f>
        <v>#REF!</v>
      </c>
      <c r="Y1645" t="e">
        <f>#REF!=K1645</f>
        <v>#REF!</v>
      </c>
      <c r="Z1645" t="e">
        <f>#REF!=L1645</f>
        <v>#REF!</v>
      </c>
      <c r="AA1645" t="b">
        <f t="shared" si="51"/>
        <v>1</v>
      </c>
    </row>
    <row r="1646" spans="1:27" ht="17.25" customHeight="1" thickTop="1" thickBot="1" x14ac:dyDescent="0.3">
      <c r="A1646" s="87" t="s">
        <v>233</v>
      </c>
      <c r="B1646" s="70" t="s">
        <v>28</v>
      </c>
      <c r="C1646" s="73" t="str">
        <f t="shared" si="50"/>
        <v>Dry Drayton CofE (C) Primary School2027/2028</v>
      </c>
      <c r="D1646" s="85">
        <v>13</v>
      </c>
      <c r="E1646" s="85">
        <v>10</v>
      </c>
      <c r="F1646" s="85">
        <v>9</v>
      </c>
      <c r="G1646" s="85">
        <v>5</v>
      </c>
      <c r="H1646" s="85">
        <v>9</v>
      </c>
      <c r="I1646" s="85">
        <v>11</v>
      </c>
      <c r="J1646" s="85">
        <v>7</v>
      </c>
      <c r="K1646" s="85">
        <v>64</v>
      </c>
      <c r="L1646" s="76">
        <v>10</v>
      </c>
      <c r="P1646" t="e">
        <f>#REF!=A1646</f>
        <v>#REF!</v>
      </c>
      <c r="Q1646" t="e">
        <f>#REF!=B1646</f>
        <v>#REF!</v>
      </c>
      <c r="R1646" t="e">
        <f>#REF!=D1646</f>
        <v>#REF!</v>
      </c>
      <c r="S1646" t="e">
        <f>#REF!=E1646</f>
        <v>#REF!</v>
      </c>
      <c r="T1646" t="e">
        <f>#REF!=F1646</f>
        <v>#REF!</v>
      </c>
      <c r="U1646" t="e">
        <f>#REF!=G1646</f>
        <v>#REF!</v>
      </c>
      <c r="V1646" t="e">
        <f>#REF!=H1646</f>
        <v>#REF!</v>
      </c>
      <c r="W1646" t="e">
        <f>#REF!=I1646</f>
        <v>#REF!</v>
      </c>
      <c r="X1646" t="e">
        <f>#REF!=J1646</f>
        <v>#REF!</v>
      </c>
      <c r="Y1646" t="e">
        <f>#REF!=K1646</f>
        <v>#REF!</v>
      </c>
      <c r="Z1646" t="e">
        <f>#REF!=L1646</f>
        <v>#REF!</v>
      </c>
      <c r="AA1646" t="b">
        <f t="shared" si="51"/>
        <v>1</v>
      </c>
    </row>
    <row r="1647" spans="1:27" ht="17.25" customHeight="1" thickTop="1" thickBot="1" x14ac:dyDescent="0.3">
      <c r="A1647" s="87" t="s">
        <v>233</v>
      </c>
      <c r="B1647" s="70" t="s">
        <v>29</v>
      </c>
      <c r="C1647" s="73" t="str">
        <f t="shared" si="50"/>
        <v>Dry Drayton CofE (C) Primary School2028/2029</v>
      </c>
      <c r="D1647" s="85">
        <v>7</v>
      </c>
      <c r="E1647" s="85">
        <v>13</v>
      </c>
      <c r="F1647" s="85">
        <v>9</v>
      </c>
      <c r="G1647" s="85">
        <v>8</v>
      </c>
      <c r="H1647" s="85">
        <v>6</v>
      </c>
      <c r="I1647" s="85">
        <v>10</v>
      </c>
      <c r="J1647" s="85">
        <v>10</v>
      </c>
      <c r="K1647" s="85">
        <v>63</v>
      </c>
      <c r="L1647" s="76">
        <v>10</v>
      </c>
      <c r="P1647" t="e">
        <f>#REF!=A1647</f>
        <v>#REF!</v>
      </c>
      <c r="Q1647" t="e">
        <f>#REF!=B1647</f>
        <v>#REF!</v>
      </c>
      <c r="R1647" t="e">
        <f>#REF!=D1647</f>
        <v>#REF!</v>
      </c>
      <c r="S1647" t="e">
        <f>#REF!=E1647</f>
        <v>#REF!</v>
      </c>
      <c r="T1647" t="e">
        <f>#REF!=F1647</f>
        <v>#REF!</v>
      </c>
      <c r="U1647" t="e">
        <f>#REF!=G1647</f>
        <v>#REF!</v>
      </c>
      <c r="V1647" t="e">
        <f>#REF!=H1647</f>
        <v>#REF!</v>
      </c>
      <c r="W1647" t="e">
        <f>#REF!=I1647</f>
        <v>#REF!</v>
      </c>
      <c r="X1647" t="e">
        <f>#REF!=J1647</f>
        <v>#REF!</v>
      </c>
      <c r="Y1647" t="e">
        <f>#REF!=K1647</f>
        <v>#REF!</v>
      </c>
      <c r="Z1647" t="e">
        <f>#REF!=L1647</f>
        <v>#REF!</v>
      </c>
      <c r="AA1647" t="b">
        <f t="shared" si="51"/>
        <v>1</v>
      </c>
    </row>
    <row r="1648" spans="1:27" ht="17.25" customHeight="1" thickTop="1" thickBot="1" x14ac:dyDescent="0.3">
      <c r="A1648" s="88" t="s">
        <v>233</v>
      </c>
      <c r="B1648" s="70" t="s">
        <v>30</v>
      </c>
      <c r="C1648" s="73" t="str">
        <f t="shared" si="50"/>
        <v>Dry Drayton CofE (C) Primary School2029/2030</v>
      </c>
      <c r="D1648" s="85">
        <v>12</v>
      </c>
      <c r="E1648" s="85">
        <v>7</v>
      </c>
      <c r="F1648" s="85">
        <v>12</v>
      </c>
      <c r="G1648" s="85">
        <v>8</v>
      </c>
      <c r="H1648" s="85">
        <v>9</v>
      </c>
      <c r="I1648" s="85">
        <v>7</v>
      </c>
      <c r="J1648" s="85">
        <v>9</v>
      </c>
      <c r="K1648" s="85">
        <v>64</v>
      </c>
      <c r="L1648" s="76">
        <v>10</v>
      </c>
      <c r="P1648" t="e">
        <f>#REF!=A1648</f>
        <v>#REF!</v>
      </c>
      <c r="Q1648" t="e">
        <f>#REF!=B1648</f>
        <v>#REF!</v>
      </c>
      <c r="R1648" t="e">
        <f>#REF!=D1648</f>
        <v>#REF!</v>
      </c>
      <c r="S1648" t="e">
        <f>#REF!=E1648</f>
        <v>#REF!</v>
      </c>
      <c r="T1648" t="e">
        <f>#REF!=F1648</f>
        <v>#REF!</v>
      </c>
      <c r="U1648" t="e">
        <f>#REF!=G1648</f>
        <v>#REF!</v>
      </c>
      <c r="V1648" t="e">
        <f>#REF!=H1648</f>
        <v>#REF!</v>
      </c>
      <c r="W1648" t="e">
        <f>#REF!=I1648</f>
        <v>#REF!</v>
      </c>
      <c r="X1648" t="e">
        <f>#REF!=J1648</f>
        <v>#REF!</v>
      </c>
      <c r="Y1648" t="e">
        <f>#REF!=K1648</f>
        <v>#REF!</v>
      </c>
      <c r="Z1648" t="e">
        <f>#REF!=L1648</f>
        <v>#REF!</v>
      </c>
      <c r="AA1648" t="b">
        <f t="shared" si="51"/>
        <v>1</v>
      </c>
    </row>
    <row r="1649" spans="1:27" ht="17.25" customHeight="1" thickTop="1" thickBot="1" x14ac:dyDescent="0.3">
      <c r="A1649" s="89" t="s">
        <v>233</v>
      </c>
      <c r="B1649" s="107" t="s">
        <v>273</v>
      </c>
      <c r="C1649" s="73" t="str">
        <f t="shared" ref="C1649:C1695" si="52">A1649&amp;B1649</f>
        <v>Dry Drayton CofE (C) Primary School2030/2031</v>
      </c>
      <c r="D1649" s="85">
        <v>11</v>
      </c>
      <c r="E1649" s="85">
        <v>12</v>
      </c>
      <c r="F1649" s="85">
        <v>6</v>
      </c>
      <c r="G1649" s="85">
        <v>11</v>
      </c>
      <c r="H1649" s="85">
        <v>9</v>
      </c>
      <c r="I1649" s="85">
        <v>10</v>
      </c>
      <c r="J1649" s="85">
        <v>6</v>
      </c>
      <c r="K1649" s="85">
        <v>65</v>
      </c>
      <c r="L1649" s="77">
        <v>10</v>
      </c>
      <c r="P1649" t="e">
        <f>#REF!=A1649</f>
        <v>#REF!</v>
      </c>
      <c r="Q1649" t="e">
        <f>#REF!=B1649</f>
        <v>#REF!</v>
      </c>
      <c r="R1649" t="e">
        <f>#REF!=D1649</f>
        <v>#REF!</v>
      </c>
      <c r="S1649" t="e">
        <f>#REF!=E1649</f>
        <v>#REF!</v>
      </c>
      <c r="T1649" t="e">
        <f>#REF!=F1649</f>
        <v>#REF!</v>
      </c>
      <c r="U1649" t="e">
        <f>#REF!=G1649</f>
        <v>#REF!</v>
      </c>
      <c r="V1649" t="e">
        <f>#REF!=H1649</f>
        <v>#REF!</v>
      </c>
      <c r="W1649" t="e">
        <f>#REF!=I1649</f>
        <v>#REF!</v>
      </c>
      <c r="X1649" t="e">
        <f>#REF!=J1649</f>
        <v>#REF!</v>
      </c>
      <c r="Y1649" t="e">
        <f>#REF!=K1649</f>
        <v>#REF!</v>
      </c>
      <c r="Z1649" t="e">
        <f>#REF!=L1649</f>
        <v>#REF!</v>
      </c>
      <c r="AA1649" t="b">
        <f t="shared" si="51"/>
        <v>1</v>
      </c>
    </row>
    <row r="1650" spans="1:27" ht="17.25" customHeight="1" thickTop="1" thickBot="1" x14ac:dyDescent="0.3">
      <c r="A1650" s="90" t="s">
        <v>234</v>
      </c>
      <c r="B1650" s="109" t="s">
        <v>39</v>
      </c>
      <c r="C1650" s="73" t="str">
        <f t="shared" si="52"/>
        <v>Hatton Park Primary School2022/2023</v>
      </c>
      <c r="D1650" s="85">
        <v>51</v>
      </c>
      <c r="E1650" s="85">
        <v>58</v>
      </c>
      <c r="F1650" s="85">
        <v>60</v>
      </c>
      <c r="G1650" s="85">
        <v>60</v>
      </c>
      <c r="H1650" s="85">
        <v>57</v>
      </c>
      <c r="I1650" s="85">
        <v>50</v>
      </c>
      <c r="J1650" s="85">
        <v>58</v>
      </c>
      <c r="K1650" s="85">
        <v>394</v>
      </c>
      <c r="L1650" s="152">
        <v>0</v>
      </c>
      <c r="P1650" t="e">
        <f>#REF!=A1650</f>
        <v>#REF!</v>
      </c>
      <c r="Q1650" t="e">
        <f>#REF!=B1650</f>
        <v>#REF!</v>
      </c>
      <c r="R1650" t="e">
        <f>#REF!=D1650</f>
        <v>#REF!</v>
      </c>
      <c r="S1650" t="e">
        <f>#REF!=E1650</f>
        <v>#REF!</v>
      </c>
      <c r="T1650" t="e">
        <f>#REF!=F1650</f>
        <v>#REF!</v>
      </c>
      <c r="U1650" t="e">
        <f>#REF!=G1650</f>
        <v>#REF!</v>
      </c>
      <c r="V1650" t="e">
        <f>#REF!=H1650</f>
        <v>#REF!</v>
      </c>
      <c r="W1650" t="e">
        <f>#REF!=I1650</f>
        <v>#REF!</v>
      </c>
      <c r="X1650" t="e">
        <f>#REF!=J1650</f>
        <v>#REF!</v>
      </c>
      <c r="Y1650" t="e">
        <f>#REF!=K1650</f>
        <v>#REF!</v>
      </c>
      <c r="Z1650" t="e">
        <f>#REF!=L1650</f>
        <v>#REF!</v>
      </c>
      <c r="AA1650" t="b">
        <f t="shared" si="51"/>
        <v>1</v>
      </c>
    </row>
    <row r="1651" spans="1:27" ht="17.25" customHeight="1" thickTop="1" thickBot="1" x14ac:dyDescent="0.3">
      <c r="A1651" s="65" t="s">
        <v>234</v>
      </c>
      <c r="B1651" s="66" t="s">
        <v>40</v>
      </c>
      <c r="C1651" s="73" t="str">
        <f t="shared" si="52"/>
        <v>Hatton Park Primary School2023/2024</v>
      </c>
      <c r="D1651" s="85">
        <v>53</v>
      </c>
      <c r="E1651" s="85">
        <v>59</v>
      </c>
      <c r="F1651" s="85">
        <v>60</v>
      </c>
      <c r="G1651" s="85">
        <v>64</v>
      </c>
      <c r="H1651" s="85">
        <v>63</v>
      </c>
      <c r="I1651" s="85">
        <v>59</v>
      </c>
      <c r="J1651" s="85">
        <v>57</v>
      </c>
      <c r="K1651" s="85">
        <v>415</v>
      </c>
      <c r="L1651" s="151">
        <v>0</v>
      </c>
      <c r="P1651" t="e">
        <f>#REF!=A1651</f>
        <v>#REF!</v>
      </c>
      <c r="Q1651" t="e">
        <f>#REF!=B1651</f>
        <v>#REF!</v>
      </c>
      <c r="R1651" t="e">
        <f>#REF!=D1651</f>
        <v>#REF!</v>
      </c>
      <c r="S1651" t="e">
        <f>#REF!=E1651</f>
        <v>#REF!</v>
      </c>
      <c r="T1651" t="e">
        <f>#REF!=F1651</f>
        <v>#REF!</v>
      </c>
      <c r="U1651" t="e">
        <f>#REF!=G1651</f>
        <v>#REF!</v>
      </c>
      <c r="V1651" t="e">
        <f>#REF!=H1651</f>
        <v>#REF!</v>
      </c>
      <c r="W1651" t="e">
        <f>#REF!=I1651</f>
        <v>#REF!</v>
      </c>
      <c r="X1651" t="e">
        <f>#REF!=J1651</f>
        <v>#REF!</v>
      </c>
      <c r="Y1651" t="e">
        <f>#REF!=K1651</f>
        <v>#REF!</v>
      </c>
      <c r="Z1651" t="e">
        <f>#REF!=L1651</f>
        <v>#REF!</v>
      </c>
      <c r="AA1651" t="b">
        <f t="shared" si="51"/>
        <v>1</v>
      </c>
    </row>
    <row r="1652" spans="1:27" ht="17.25" customHeight="1" thickTop="1" thickBot="1" x14ac:dyDescent="0.3">
      <c r="A1652" s="67" t="s">
        <v>234</v>
      </c>
      <c r="B1652" s="68" t="s">
        <v>25</v>
      </c>
      <c r="C1652" s="73" t="str">
        <f t="shared" si="52"/>
        <v>Hatton Park Primary School2024/2025</v>
      </c>
      <c r="D1652" s="85">
        <v>58</v>
      </c>
      <c r="E1652" s="85">
        <v>53</v>
      </c>
      <c r="F1652" s="85">
        <v>60</v>
      </c>
      <c r="G1652" s="85">
        <v>60</v>
      </c>
      <c r="H1652" s="85">
        <v>64</v>
      </c>
      <c r="I1652" s="85">
        <v>61</v>
      </c>
      <c r="J1652" s="85">
        <v>59</v>
      </c>
      <c r="K1652" s="85">
        <v>415</v>
      </c>
      <c r="L1652" s="74">
        <v>0</v>
      </c>
      <c r="P1652" t="e">
        <f>#REF!=A1652</f>
        <v>#REF!</v>
      </c>
      <c r="Q1652" t="e">
        <f>#REF!=B1652</f>
        <v>#REF!</v>
      </c>
      <c r="R1652" t="e">
        <f>#REF!=D1652</f>
        <v>#REF!</v>
      </c>
      <c r="S1652" t="e">
        <f>#REF!=E1652</f>
        <v>#REF!</v>
      </c>
      <c r="T1652" t="e">
        <f>#REF!=F1652</f>
        <v>#REF!</v>
      </c>
      <c r="U1652" t="e">
        <f>#REF!=G1652</f>
        <v>#REF!</v>
      </c>
      <c r="V1652" t="e">
        <f>#REF!=H1652</f>
        <v>#REF!</v>
      </c>
      <c r="W1652" t="e">
        <f>#REF!=I1652</f>
        <v>#REF!</v>
      </c>
      <c r="X1652" t="e">
        <f>#REF!=J1652</f>
        <v>#REF!</v>
      </c>
      <c r="Y1652" t="e">
        <f>#REF!=K1652</f>
        <v>#REF!</v>
      </c>
      <c r="Z1652" t="e">
        <f>#REF!=L1652</f>
        <v>#REF!</v>
      </c>
      <c r="AA1652" t="b">
        <f t="shared" si="51"/>
        <v>1</v>
      </c>
    </row>
    <row r="1653" spans="1:27" ht="17.25" customHeight="1" thickTop="1" thickBot="1" x14ac:dyDescent="0.3">
      <c r="A1653" s="67" t="s">
        <v>234</v>
      </c>
      <c r="B1653" s="68" t="s">
        <v>26</v>
      </c>
      <c r="C1653" s="73" t="str">
        <f t="shared" si="52"/>
        <v>Hatton Park Primary School2025/2026</v>
      </c>
      <c r="D1653" s="85">
        <v>36</v>
      </c>
      <c r="E1653" s="85">
        <v>58</v>
      </c>
      <c r="F1653" s="85">
        <v>47</v>
      </c>
      <c r="G1653" s="85">
        <v>60</v>
      </c>
      <c r="H1653" s="85">
        <v>60</v>
      </c>
      <c r="I1653" s="85">
        <v>62</v>
      </c>
      <c r="J1653" s="85">
        <v>57</v>
      </c>
      <c r="K1653" s="85">
        <v>380</v>
      </c>
      <c r="L1653" s="75">
        <v>60</v>
      </c>
      <c r="P1653" t="e">
        <f>#REF!=A1653</f>
        <v>#REF!</v>
      </c>
      <c r="Q1653" t="e">
        <f>#REF!=B1653</f>
        <v>#REF!</v>
      </c>
      <c r="R1653" t="e">
        <f>#REF!=D1653</f>
        <v>#REF!</v>
      </c>
      <c r="S1653" t="e">
        <f>#REF!=E1653</f>
        <v>#REF!</v>
      </c>
      <c r="T1653" t="e">
        <f>#REF!=F1653</f>
        <v>#REF!</v>
      </c>
      <c r="U1653" t="e">
        <f>#REF!=G1653</f>
        <v>#REF!</v>
      </c>
      <c r="V1653" t="e">
        <f>#REF!=H1653</f>
        <v>#REF!</v>
      </c>
      <c r="W1653" t="e">
        <f>#REF!=I1653</f>
        <v>#REF!</v>
      </c>
      <c r="X1653" t="e">
        <f>#REF!=J1653</f>
        <v>#REF!</v>
      </c>
      <c r="Y1653" t="e">
        <f>#REF!=K1653</f>
        <v>#REF!</v>
      </c>
      <c r="Z1653" t="e">
        <f>#REF!=L1653</f>
        <v>#REF!</v>
      </c>
      <c r="AA1653" t="b">
        <f t="shared" si="51"/>
        <v>1</v>
      </c>
    </row>
    <row r="1654" spans="1:27" ht="17.25" customHeight="1" thickTop="1" thickBot="1" x14ac:dyDescent="0.3">
      <c r="A1654" s="86" t="s">
        <v>234</v>
      </c>
      <c r="B1654" s="69" t="s">
        <v>27</v>
      </c>
      <c r="C1654" s="73" t="str">
        <f t="shared" si="52"/>
        <v>Hatton Park Primary School2026/2027</v>
      </c>
      <c r="D1654" s="85">
        <v>49</v>
      </c>
      <c r="E1654" s="85">
        <v>37</v>
      </c>
      <c r="F1654" s="85">
        <v>56</v>
      </c>
      <c r="G1654" s="85">
        <v>48</v>
      </c>
      <c r="H1654" s="85">
        <v>61</v>
      </c>
      <c r="I1654" s="85">
        <v>59</v>
      </c>
      <c r="J1654" s="85">
        <v>61</v>
      </c>
      <c r="K1654" s="85">
        <v>371</v>
      </c>
      <c r="L1654" s="76">
        <v>60</v>
      </c>
      <c r="P1654" t="e">
        <f>#REF!=A1654</f>
        <v>#REF!</v>
      </c>
      <c r="Q1654" t="e">
        <f>#REF!=B1654</f>
        <v>#REF!</v>
      </c>
      <c r="R1654" t="e">
        <f>#REF!=D1654</f>
        <v>#REF!</v>
      </c>
      <c r="S1654" t="e">
        <f>#REF!=E1654</f>
        <v>#REF!</v>
      </c>
      <c r="T1654" t="e">
        <f>#REF!=F1654</f>
        <v>#REF!</v>
      </c>
      <c r="U1654" t="e">
        <f>#REF!=G1654</f>
        <v>#REF!</v>
      </c>
      <c r="V1654" t="e">
        <f>#REF!=H1654</f>
        <v>#REF!</v>
      </c>
      <c r="W1654" t="e">
        <f>#REF!=I1654</f>
        <v>#REF!</v>
      </c>
      <c r="X1654" t="e">
        <f>#REF!=J1654</f>
        <v>#REF!</v>
      </c>
      <c r="Y1654" t="e">
        <f>#REF!=K1654</f>
        <v>#REF!</v>
      </c>
      <c r="Z1654" t="e">
        <f>#REF!=L1654</f>
        <v>#REF!</v>
      </c>
      <c r="AA1654" t="b">
        <f t="shared" si="51"/>
        <v>1</v>
      </c>
    </row>
    <row r="1655" spans="1:27" ht="17.25" customHeight="1" thickTop="1" thickBot="1" x14ac:dyDescent="0.3">
      <c r="A1655" s="87" t="s">
        <v>234</v>
      </c>
      <c r="B1655" s="70" t="s">
        <v>28</v>
      </c>
      <c r="C1655" s="73" t="str">
        <f t="shared" si="52"/>
        <v>Hatton Park Primary School2027/2028</v>
      </c>
      <c r="D1655" s="85">
        <v>45</v>
      </c>
      <c r="E1655" s="85">
        <v>50</v>
      </c>
      <c r="F1655" s="85">
        <v>35</v>
      </c>
      <c r="G1655" s="85">
        <v>57</v>
      </c>
      <c r="H1655" s="85">
        <v>49</v>
      </c>
      <c r="I1655" s="85">
        <v>60</v>
      </c>
      <c r="J1655" s="85">
        <v>58</v>
      </c>
      <c r="K1655" s="85">
        <v>354</v>
      </c>
      <c r="L1655" s="76">
        <v>60</v>
      </c>
      <c r="P1655" t="e">
        <f>#REF!=A1655</f>
        <v>#REF!</v>
      </c>
      <c r="Q1655" t="e">
        <f>#REF!=B1655</f>
        <v>#REF!</v>
      </c>
      <c r="R1655" t="e">
        <f>#REF!=D1655</f>
        <v>#REF!</v>
      </c>
      <c r="S1655" t="e">
        <f>#REF!=E1655</f>
        <v>#REF!</v>
      </c>
      <c r="T1655" t="e">
        <f>#REF!=F1655</f>
        <v>#REF!</v>
      </c>
      <c r="U1655" t="e">
        <f>#REF!=G1655</f>
        <v>#REF!</v>
      </c>
      <c r="V1655" t="e">
        <f>#REF!=H1655</f>
        <v>#REF!</v>
      </c>
      <c r="W1655" t="e">
        <f>#REF!=I1655</f>
        <v>#REF!</v>
      </c>
      <c r="X1655" t="e">
        <f>#REF!=J1655</f>
        <v>#REF!</v>
      </c>
      <c r="Y1655" t="e">
        <f>#REF!=K1655</f>
        <v>#REF!</v>
      </c>
      <c r="Z1655" t="e">
        <f>#REF!=L1655</f>
        <v>#REF!</v>
      </c>
      <c r="AA1655" t="b">
        <f t="shared" si="51"/>
        <v>1</v>
      </c>
    </row>
    <row r="1656" spans="1:27" ht="17.25" customHeight="1" thickTop="1" thickBot="1" x14ac:dyDescent="0.3">
      <c r="A1656" s="87" t="s">
        <v>234</v>
      </c>
      <c r="B1656" s="70" t="s">
        <v>29</v>
      </c>
      <c r="C1656" s="73" t="str">
        <f t="shared" si="52"/>
        <v>Hatton Park Primary School2028/2029</v>
      </c>
      <c r="D1656" s="85">
        <v>33</v>
      </c>
      <c r="E1656" s="85">
        <v>46</v>
      </c>
      <c r="F1656" s="85">
        <v>48</v>
      </c>
      <c r="G1656" s="85">
        <v>36</v>
      </c>
      <c r="H1656" s="85">
        <v>58</v>
      </c>
      <c r="I1656" s="85">
        <v>48</v>
      </c>
      <c r="J1656" s="85">
        <v>59</v>
      </c>
      <c r="K1656" s="85">
        <v>328</v>
      </c>
      <c r="L1656" s="76">
        <v>60</v>
      </c>
      <c r="P1656" t="e">
        <f>#REF!=A1656</f>
        <v>#REF!</v>
      </c>
      <c r="Q1656" t="e">
        <f>#REF!=B1656</f>
        <v>#REF!</v>
      </c>
      <c r="R1656" t="e">
        <f>#REF!=D1656</f>
        <v>#REF!</v>
      </c>
      <c r="S1656" t="e">
        <f>#REF!=E1656</f>
        <v>#REF!</v>
      </c>
      <c r="T1656" t="e">
        <f>#REF!=F1656</f>
        <v>#REF!</v>
      </c>
      <c r="U1656" t="e">
        <f>#REF!=G1656</f>
        <v>#REF!</v>
      </c>
      <c r="V1656" t="e">
        <f>#REF!=H1656</f>
        <v>#REF!</v>
      </c>
      <c r="W1656" t="e">
        <f>#REF!=I1656</f>
        <v>#REF!</v>
      </c>
      <c r="X1656" t="e">
        <f>#REF!=J1656</f>
        <v>#REF!</v>
      </c>
      <c r="Y1656" t="e">
        <f>#REF!=K1656</f>
        <v>#REF!</v>
      </c>
      <c r="Z1656" t="e">
        <f>#REF!=L1656</f>
        <v>#REF!</v>
      </c>
      <c r="AA1656" t="b">
        <f t="shared" si="51"/>
        <v>1</v>
      </c>
    </row>
    <row r="1657" spans="1:27" ht="17.25" customHeight="1" thickTop="1" thickBot="1" x14ac:dyDescent="0.3">
      <c r="A1657" s="88" t="s">
        <v>234</v>
      </c>
      <c r="B1657" s="70" t="s">
        <v>30</v>
      </c>
      <c r="C1657" s="73" t="str">
        <f t="shared" si="52"/>
        <v>Hatton Park Primary School2029/2030</v>
      </c>
      <c r="D1657" s="85">
        <v>40</v>
      </c>
      <c r="E1657" s="85">
        <v>34</v>
      </c>
      <c r="F1657" s="85">
        <v>44</v>
      </c>
      <c r="G1657" s="85">
        <v>49</v>
      </c>
      <c r="H1657" s="85">
        <v>37</v>
      </c>
      <c r="I1657" s="85">
        <v>57</v>
      </c>
      <c r="J1657" s="85">
        <v>47</v>
      </c>
      <c r="K1657" s="85">
        <v>308</v>
      </c>
      <c r="L1657" s="76">
        <v>60</v>
      </c>
      <c r="P1657" t="e">
        <f>#REF!=A1657</f>
        <v>#REF!</v>
      </c>
      <c r="Q1657" t="e">
        <f>#REF!=B1657</f>
        <v>#REF!</v>
      </c>
      <c r="R1657" t="e">
        <f>#REF!=D1657</f>
        <v>#REF!</v>
      </c>
      <c r="S1657" t="e">
        <f>#REF!=E1657</f>
        <v>#REF!</v>
      </c>
      <c r="T1657" t="e">
        <f>#REF!=F1657</f>
        <v>#REF!</v>
      </c>
      <c r="U1657" t="e">
        <f>#REF!=G1657</f>
        <v>#REF!</v>
      </c>
      <c r="V1657" t="e">
        <f>#REF!=H1657</f>
        <v>#REF!</v>
      </c>
      <c r="W1657" t="e">
        <f>#REF!=I1657</f>
        <v>#REF!</v>
      </c>
      <c r="X1657" t="e">
        <f>#REF!=J1657</f>
        <v>#REF!</v>
      </c>
      <c r="Y1657" t="e">
        <f>#REF!=K1657</f>
        <v>#REF!</v>
      </c>
      <c r="Z1657" t="e">
        <f>#REF!=L1657</f>
        <v>#REF!</v>
      </c>
      <c r="AA1657" t="b">
        <f t="shared" si="51"/>
        <v>1</v>
      </c>
    </row>
    <row r="1658" spans="1:27" ht="17.25" customHeight="1" thickTop="1" thickBot="1" x14ac:dyDescent="0.3">
      <c r="A1658" s="89" t="s">
        <v>234</v>
      </c>
      <c r="B1658" s="107" t="s">
        <v>273</v>
      </c>
      <c r="C1658" s="73" t="str">
        <f t="shared" si="52"/>
        <v>Hatton Park Primary School2030/2031</v>
      </c>
      <c r="D1658" s="85">
        <v>40</v>
      </c>
      <c r="E1658" s="85">
        <v>41</v>
      </c>
      <c r="F1658" s="85">
        <v>32</v>
      </c>
      <c r="G1658" s="85">
        <v>45</v>
      </c>
      <c r="H1658" s="85">
        <v>50</v>
      </c>
      <c r="I1658" s="85">
        <v>36</v>
      </c>
      <c r="J1658" s="85">
        <v>56</v>
      </c>
      <c r="K1658" s="85">
        <v>300</v>
      </c>
      <c r="L1658" s="77">
        <v>60</v>
      </c>
      <c r="P1658" t="e">
        <f>#REF!=A1658</f>
        <v>#REF!</v>
      </c>
      <c r="Q1658" t="e">
        <f>#REF!=B1658</f>
        <v>#REF!</v>
      </c>
      <c r="R1658" t="e">
        <f>#REF!=D1658</f>
        <v>#REF!</v>
      </c>
      <c r="S1658" t="e">
        <f>#REF!=E1658</f>
        <v>#REF!</v>
      </c>
      <c r="T1658" t="e">
        <f>#REF!=F1658</f>
        <v>#REF!</v>
      </c>
      <c r="U1658" t="e">
        <f>#REF!=G1658</f>
        <v>#REF!</v>
      </c>
      <c r="V1658" t="e">
        <f>#REF!=H1658</f>
        <v>#REF!</v>
      </c>
      <c r="W1658" t="e">
        <f>#REF!=I1658</f>
        <v>#REF!</v>
      </c>
      <c r="X1658" t="e">
        <f>#REF!=J1658</f>
        <v>#REF!</v>
      </c>
      <c r="Y1658" t="e">
        <f>#REF!=K1658</f>
        <v>#REF!</v>
      </c>
      <c r="Z1658" t="e">
        <f>#REF!=L1658</f>
        <v>#REF!</v>
      </c>
      <c r="AA1658" t="b">
        <f t="shared" si="51"/>
        <v>1</v>
      </c>
    </row>
    <row r="1659" spans="1:27" ht="17.25" customHeight="1" thickTop="1" thickBot="1" x14ac:dyDescent="0.3">
      <c r="A1659" s="90" t="s">
        <v>236</v>
      </c>
      <c r="B1659" s="109" t="s">
        <v>39</v>
      </c>
      <c r="C1659" s="73" t="str">
        <f t="shared" si="52"/>
        <v>Pathfinder CofE Primary School2022/2023</v>
      </c>
      <c r="D1659" s="85">
        <v>70</v>
      </c>
      <c r="E1659" s="85">
        <v>56</v>
      </c>
      <c r="F1659" s="85">
        <v>54</v>
      </c>
      <c r="G1659" s="85">
        <v>47</v>
      </c>
      <c r="H1659" s="85">
        <v>44</v>
      </c>
      <c r="I1659" s="85">
        <v>39</v>
      </c>
      <c r="J1659" s="85">
        <v>45</v>
      </c>
      <c r="K1659" s="85">
        <v>355</v>
      </c>
      <c r="L1659" s="152">
        <v>0</v>
      </c>
      <c r="P1659" t="e">
        <f>#REF!=A1659</f>
        <v>#REF!</v>
      </c>
      <c r="Q1659" t="e">
        <f>#REF!=B1659</f>
        <v>#REF!</v>
      </c>
      <c r="R1659" t="e">
        <f>#REF!=D1659</f>
        <v>#REF!</v>
      </c>
      <c r="S1659" t="e">
        <f>#REF!=E1659</f>
        <v>#REF!</v>
      </c>
      <c r="T1659" t="e">
        <f>#REF!=F1659</f>
        <v>#REF!</v>
      </c>
      <c r="U1659" t="e">
        <f>#REF!=G1659</f>
        <v>#REF!</v>
      </c>
      <c r="V1659" t="e">
        <f>#REF!=H1659</f>
        <v>#REF!</v>
      </c>
      <c r="W1659" t="e">
        <f>#REF!=I1659</f>
        <v>#REF!</v>
      </c>
      <c r="X1659" t="e">
        <f>#REF!=J1659</f>
        <v>#REF!</v>
      </c>
      <c r="Y1659" t="e">
        <f>#REF!=K1659</f>
        <v>#REF!</v>
      </c>
      <c r="Z1659" t="e">
        <f>#REF!=L1659</f>
        <v>#REF!</v>
      </c>
      <c r="AA1659" t="b">
        <f t="shared" si="51"/>
        <v>1</v>
      </c>
    </row>
    <row r="1660" spans="1:27" ht="17.25" customHeight="1" thickTop="1" thickBot="1" x14ac:dyDescent="0.3">
      <c r="A1660" s="65" t="s">
        <v>236</v>
      </c>
      <c r="B1660" s="66" t="s">
        <v>40</v>
      </c>
      <c r="C1660" s="73" t="str">
        <f t="shared" si="52"/>
        <v>Pathfinder CofE Primary School2023/2024</v>
      </c>
      <c r="D1660" s="85">
        <v>69</v>
      </c>
      <c r="E1660" s="85">
        <v>73</v>
      </c>
      <c r="F1660" s="85">
        <v>56</v>
      </c>
      <c r="G1660" s="85">
        <v>59</v>
      </c>
      <c r="H1660" s="85">
        <v>57</v>
      </c>
      <c r="I1660" s="85">
        <v>45</v>
      </c>
      <c r="J1660" s="85">
        <v>44</v>
      </c>
      <c r="K1660" s="85">
        <v>403</v>
      </c>
      <c r="L1660" s="151">
        <v>0</v>
      </c>
      <c r="P1660" t="e">
        <f>#REF!=A1660</f>
        <v>#REF!</v>
      </c>
      <c r="Q1660" t="e">
        <f>#REF!=B1660</f>
        <v>#REF!</v>
      </c>
      <c r="R1660" t="e">
        <f>#REF!=D1660</f>
        <v>#REF!</v>
      </c>
      <c r="S1660" t="e">
        <f>#REF!=E1660</f>
        <v>#REF!</v>
      </c>
      <c r="T1660" t="e">
        <f>#REF!=F1660</f>
        <v>#REF!</v>
      </c>
      <c r="U1660" t="e">
        <f>#REF!=G1660</f>
        <v>#REF!</v>
      </c>
      <c r="V1660" t="e">
        <f>#REF!=H1660</f>
        <v>#REF!</v>
      </c>
      <c r="W1660" t="e">
        <f>#REF!=I1660</f>
        <v>#REF!</v>
      </c>
      <c r="X1660" t="e">
        <f>#REF!=J1660</f>
        <v>#REF!</v>
      </c>
      <c r="Y1660" t="e">
        <f>#REF!=K1660</f>
        <v>#REF!</v>
      </c>
      <c r="Z1660" t="e">
        <f>#REF!=L1660</f>
        <v>#REF!</v>
      </c>
      <c r="AA1660" t="b">
        <f t="shared" si="51"/>
        <v>1</v>
      </c>
    </row>
    <row r="1661" spans="1:27" ht="17.25" customHeight="1" thickTop="1" thickBot="1" x14ac:dyDescent="0.3">
      <c r="A1661" s="67" t="s">
        <v>236</v>
      </c>
      <c r="B1661" s="68" t="s">
        <v>25</v>
      </c>
      <c r="C1661" s="73" t="str">
        <f t="shared" si="52"/>
        <v>Pathfinder CofE Primary School2024/2025</v>
      </c>
      <c r="D1661" s="85">
        <v>43</v>
      </c>
      <c r="E1661" s="85">
        <v>64</v>
      </c>
      <c r="F1661" s="85">
        <v>72</v>
      </c>
      <c r="G1661" s="85">
        <v>60</v>
      </c>
      <c r="H1661" s="85">
        <v>64</v>
      </c>
      <c r="I1661" s="85">
        <v>60</v>
      </c>
      <c r="J1661" s="85">
        <v>48</v>
      </c>
      <c r="K1661" s="85">
        <v>411</v>
      </c>
      <c r="L1661" s="74">
        <v>0</v>
      </c>
      <c r="P1661" t="e">
        <f>#REF!=A1661</f>
        <v>#REF!</v>
      </c>
      <c r="Q1661" t="e">
        <f>#REF!=B1661</f>
        <v>#REF!</v>
      </c>
      <c r="R1661" t="e">
        <f>#REF!=D1661</f>
        <v>#REF!</v>
      </c>
      <c r="S1661" t="e">
        <f>#REF!=E1661</f>
        <v>#REF!</v>
      </c>
      <c r="T1661" t="e">
        <f>#REF!=F1661</f>
        <v>#REF!</v>
      </c>
      <c r="U1661" t="e">
        <f>#REF!=G1661</f>
        <v>#REF!</v>
      </c>
      <c r="V1661" t="e">
        <f>#REF!=H1661</f>
        <v>#REF!</v>
      </c>
      <c r="W1661" t="e">
        <f>#REF!=I1661</f>
        <v>#REF!</v>
      </c>
      <c r="X1661" t="e">
        <f>#REF!=J1661</f>
        <v>#REF!</v>
      </c>
      <c r="Y1661" t="e">
        <f>#REF!=K1661</f>
        <v>#REF!</v>
      </c>
      <c r="Z1661" t="e">
        <f>#REF!=L1661</f>
        <v>#REF!</v>
      </c>
      <c r="AA1661" t="b">
        <f t="shared" si="51"/>
        <v>1</v>
      </c>
    </row>
    <row r="1662" spans="1:27" ht="17.25" customHeight="1" thickTop="1" thickBot="1" x14ac:dyDescent="0.3">
      <c r="A1662" s="67" t="s">
        <v>236</v>
      </c>
      <c r="B1662" s="68" t="s">
        <v>26</v>
      </c>
      <c r="C1662" s="73" t="str">
        <f t="shared" si="52"/>
        <v>Pathfinder CofE Primary School2025/2026</v>
      </c>
      <c r="D1662" s="85">
        <v>44</v>
      </c>
      <c r="E1662" s="85">
        <v>42</v>
      </c>
      <c r="F1662" s="85">
        <v>74</v>
      </c>
      <c r="G1662" s="85">
        <v>82</v>
      </c>
      <c r="H1662" s="85">
        <v>60</v>
      </c>
      <c r="I1662" s="85">
        <v>66</v>
      </c>
      <c r="J1662" s="85">
        <v>60</v>
      </c>
      <c r="K1662" s="85">
        <v>428</v>
      </c>
      <c r="L1662" s="75">
        <v>30</v>
      </c>
      <c r="P1662" t="e">
        <f>#REF!=A1662</f>
        <v>#REF!</v>
      </c>
      <c r="Q1662" t="e">
        <f>#REF!=B1662</f>
        <v>#REF!</v>
      </c>
      <c r="R1662" t="e">
        <f>#REF!=D1662</f>
        <v>#REF!</v>
      </c>
      <c r="S1662" t="e">
        <f>#REF!=E1662</f>
        <v>#REF!</v>
      </c>
      <c r="T1662" t="e">
        <f>#REF!=F1662</f>
        <v>#REF!</v>
      </c>
      <c r="U1662" t="e">
        <f>#REF!=G1662</f>
        <v>#REF!</v>
      </c>
      <c r="V1662" t="e">
        <f>#REF!=H1662</f>
        <v>#REF!</v>
      </c>
      <c r="W1662" t="e">
        <f>#REF!=I1662</f>
        <v>#REF!</v>
      </c>
      <c r="X1662" t="e">
        <f>#REF!=J1662</f>
        <v>#REF!</v>
      </c>
      <c r="Y1662" t="e">
        <f>#REF!=K1662</f>
        <v>#REF!</v>
      </c>
      <c r="Z1662" t="e">
        <f>#REF!=L1662</f>
        <v>#REF!</v>
      </c>
      <c r="AA1662" t="b">
        <f t="shared" si="51"/>
        <v>1</v>
      </c>
    </row>
    <row r="1663" spans="1:27" ht="17.25" customHeight="1" thickTop="1" thickBot="1" x14ac:dyDescent="0.3">
      <c r="A1663" s="86" t="s">
        <v>236</v>
      </c>
      <c r="B1663" s="69" t="s">
        <v>27</v>
      </c>
      <c r="C1663" s="73" t="str">
        <f t="shared" si="52"/>
        <v>Pathfinder CofE Primary School2026/2027</v>
      </c>
      <c r="D1663" s="85">
        <v>45</v>
      </c>
      <c r="E1663" s="85">
        <v>42</v>
      </c>
      <c r="F1663" s="85">
        <v>47</v>
      </c>
      <c r="G1663" s="85">
        <v>81</v>
      </c>
      <c r="H1663" s="85">
        <v>85</v>
      </c>
      <c r="I1663" s="85">
        <v>62</v>
      </c>
      <c r="J1663" s="85">
        <v>68</v>
      </c>
      <c r="K1663" s="85">
        <v>430</v>
      </c>
      <c r="L1663" s="76">
        <v>30</v>
      </c>
      <c r="P1663" t="e">
        <f>#REF!=A1663</f>
        <v>#REF!</v>
      </c>
      <c r="Q1663" t="e">
        <f>#REF!=B1663</f>
        <v>#REF!</v>
      </c>
      <c r="R1663" t="e">
        <f>#REF!=D1663</f>
        <v>#REF!</v>
      </c>
      <c r="S1663" t="e">
        <f>#REF!=E1663</f>
        <v>#REF!</v>
      </c>
      <c r="T1663" t="e">
        <f>#REF!=F1663</f>
        <v>#REF!</v>
      </c>
      <c r="U1663" t="e">
        <f>#REF!=G1663</f>
        <v>#REF!</v>
      </c>
      <c r="V1663" t="e">
        <f>#REF!=H1663</f>
        <v>#REF!</v>
      </c>
      <c r="W1663" t="e">
        <f>#REF!=I1663</f>
        <v>#REF!</v>
      </c>
      <c r="X1663" t="e">
        <f>#REF!=J1663</f>
        <v>#REF!</v>
      </c>
      <c r="Y1663" t="e">
        <f>#REF!=K1663</f>
        <v>#REF!</v>
      </c>
      <c r="Z1663" t="e">
        <f>#REF!=L1663</f>
        <v>#REF!</v>
      </c>
      <c r="AA1663" t="b">
        <f t="shared" si="51"/>
        <v>1</v>
      </c>
    </row>
    <row r="1664" spans="1:27" ht="17.25" customHeight="1" thickTop="1" thickBot="1" x14ac:dyDescent="0.3">
      <c r="A1664" s="87" t="s">
        <v>236</v>
      </c>
      <c r="B1664" s="70" t="s">
        <v>28</v>
      </c>
      <c r="C1664" s="73" t="str">
        <f t="shared" si="52"/>
        <v>Pathfinder CofE Primary School2027/2028</v>
      </c>
      <c r="D1664" s="85">
        <v>44</v>
      </c>
      <c r="E1664" s="85">
        <v>43</v>
      </c>
      <c r="F1664" s="85">
        <v>47</v>
      </c>
      <c r="G1664" s="85">
        <v>54</v>
      </c>
      <c r="H1664" s="85">
        <v>84</v>
      </c>
      <c r="I1664" s="85">
        <v>87</v>
      </c>
      <c r="J1664" s="85">
        <v>64</v>
      </c>
      <c r="K1664" s="85">
        <v>423</v>
      </c>
      <c r="L1664" s="76">
        <v>30</v>
      </c>
      <c r="P1664" t="e">
        <f>#REF!=A1664</f>
        <v>#REF!</v>
      </c>
      <c r="Q1664" t="e">
        <f>#REF!=B1664</f>
        <v>#REF!</v>
      </c>
      <c r="R1664" t="e">
        <f>#REF!=D1664</f>
        <v>#REF!</v>
      </c>
      <c r="S1664" t="e">
        <f>#REF!=E1664</f>
        <v>#REF!</v>
      </c>
      <c r="T1664" t="e">
        <f>#REF!=F1664</f>
        <v>#REF!</v>
      </c>
      <c r="U1664" t="e">
        <f>#REF!=G1664</f>
        <v>#REF!</v>
      </c>
      <c r="V1664" t="e">
        <f>#REF!=H1664</f>
        <v>#REF!</v>
      </c>
      <c r="W1664" t="e">
        <f>#REF!=I1664</f>
        <v>#REF!</v>
      </c>
      <c r="X1664" t="e">
        <f>#REF!=J1664</f>
        <v>#REF!</v>
      </c>
      <c r="Y1664" t="e">
        <f>#REF!=K1664</f>
        <v>#REF!</v>
      </c>
      <c r="Z1664" t="e">
        <f>#REF!=L1664</f>
        <v>#REF!</v>
      </c>
      <c r="AA1664" t="b">
        <f t="shared" si="51"/>
        <v>1</v>
      </c>
    </row>
    <row r="1665" spans="1:27" ht="17.25" customHeight="1" thickTop="1" thickBot="1" x14ac:dyDescent="0.3">
      <c r="A1665" s="87" t="s">
        <v>236</v>
      </c>
      <c r="B1665" s="70" t="s">
        <v>29</v>
      </c>
      <c r="C1665" s="73" t="str">
        <f t="shared" si="52"/>
        <v>Pathfinder CofE Primary School2028/2029</v>
      </c>
      <c r="D1665" s="85">
        <v>50</v>
      </c>
      <c r="E1665" s="85">
        <v>42</v>
      </c>
      <c r="F1665" s="85">
        <v>48</v>
      </c>
      <c r="G1665" s="85">
        <v>54</v>
      </c>
      <c r="H1665" s="85">
        <v>57</v>
      </c>
      <c r="I1665" s="85">
        <v>86</v>
      </c>
      <c r="J1665" s="85">
        <v>89</v>
      </c>
      <c r="K1665" s="85">
        <v>426</v>
      </c>
      <c r="L1665" s="76">
        <v>30</v>
      </c>
      <c r="P1665" t="e">
        <f>#REF!=A1665</f>
        <v>#REF!</v>
      </c>
      <c r="Q1665" t="e">
        <f>#REF!=B1665</f>
        <v>#REF!</v>
      </c>
      <c r="R1665" t="e">
        <f>#REF!=D1665</f>
        <v>#REF!</v>
      </c>
      <c r="S1665" t="e">
        <f>#REF!=E1665</f>
        <v>#REF!</v>
      </c>
      <c r="T1665" t="e">
        <f>#REF!=F1665</f>
        <v>#REF!</v>
      </c>
      <c r="U1665" t="e">
        <f>#REF!=G1665</f>
        <v>#REF!</v>
      </c>
      <c r="V1665" t="e">
        <f>#REF!=H1665</f>
        <v>#REF!</v>
      </c>
      <c r="W1665" t="e">
        <f>#REF!=I1665</f>
        <v>#REF!</v>
      </c>
      <c r="X1665" t="e">
        <f>#REF!=J1665</f>
        <v>#REF!</v>
      </c>
      <c r="Y1665" t="e">
        <f>#REF!=K1665</f>
        <v>#REF!</v>
      </c>
      <c r="Z1665" t="e">
        <f>#REF!=L1665</f>
        <v>#REF!</v>
      </c>
      <c r="AA1665" t="b">
        <f t="shared" si="51"/>
        <v>1</v>
      </c>
    </row>
    <row r="1666" spans="1:27" ht="17.25" customHeight="1" thickTop="1" thickBot="1" x14ac:dyDescent="0.3">
      <c r="A1666" s="88" t="s">
        <v>236</v>
      </c>
      <c r="B1666" s="70" t="s">
        <v>30</v>
      </c>
      <c r="C1666" s="73" t="str">
        <f t="shared" si="52"/>
        <v>Pathfinder CofE Primary School2029/2030</v>
      </c>
      <c r="D1666" s="85">
        <v>46</v>
      </c>
      <c r="E1666" s="85">
        <v>48</v>
      </c>
      <c r="F1666" s="85">
        <v>47</v>
      </c>
      <c r="G1666" s="85">
        <v>55</v>
      </c>
      <c r="H1666" s="85">
        <v>57</v>
      </c>
      <c r="I1666" s="85">
        <v>59</v>
      </c>
      <c r="J1666" s="85">
        <v>88</v>
      </c>
      <c r="K1666" s="85">
        <v>400</v>
      </c>
      <c r="L1666" s="76">
        <v>30</v>
      </c>
      <c r="P1666" t="e">
        <f>#REF!=A1666</f>
        <v>#REF!</v>
      </c>
      <c r="Q1666" t="e">
        <f>#REF!=B1666</f>
        <v>#REF!</v>
      </c>
      <c r="R1666" t="e">
        <f>#REF!=D1666</f>
        <v>#REF!</v>
      </c>
      <c r="S1666" t="e">
        <f>#REF!=E1666</f>
        <v>#REF!</v>
      </c>
      <c r="T1666" t="e">
        <f>#REF!=F1666</f>
        <v>#REF!</v>
      </c>
      <c r="U1666" t="e">
        <f>#REF!=G1666</f>
        <v>#REF!</v>
      </c>
      <c r="V1666" t="e">
        <f>#REF!=H1666</f>
        <v>#REF!</v>
      </c>
      <c r="W1666" t="e">
        <f>#REF!=I1666</f>
        <v>#REF!</v>
      </c>
      <c r="X1666" t="e">
        <f>#REF!=J1666</f>
        <v>#REF!</v>
      </c>
      <c r="Y1666" t="e">
        <f>#REF!=K1666</f>
        <v>#REF!</v>
      </c>
      <c r="Z1666" t="e">
        <f>#REF!=L1666</f>
        <v>#REF!</v>
      </c>
      <c r="AA1666" t="b">
        <f t="shared" si="51"/>
        <v>1</v>
      </c>
    </row>
    <row r="1667" spans="1:27" ht="17.25" customHeight="1" thickTop="1" thickBot="1" x14ac:dyDescent="0.3">
      <c r="A1667" s="89" t="s">
        <v>236</v>
      </c>
      <c r="B1667" s="107" t="s">
        <v>273</v>
      </c>
      <c r="C1667" s="73" t="str">
        <f t="shared" si="52"/>
        <v>Pathfinder CofE Primary School2030/2031</v>
      </c>
      <c r="D1667" s="85">
        <v>45</v>
      </c>
      <c r="E1667" s="85">
        <v>44</v>
      </c>
      <c r="F1667" s="85">
        <v>53</v>
      </c>
      <c r="G1667" s="85">
        <v>54</v>
      </c>
      <c r="H1667" s="85">
        <v>58</v>
      </c>
      <c r="I1667" s="85">
        <v>59</v>
      </c>
      <c r="J1667" s="85">
        <v>61</v>
      </c>
      <c r="K1667" s="85">
        <v>374</v>
      </c>
      <c r="L1667" s="77">
        <v>30</v>
      </c>
      <c r="P1667" t="e">
        <f>#REF!=A1667</f>
        <v>#REF!</v>
      </c>
      <c r="Q1667" t="e">
        <f>#REF!=B1667</f>
        <v>#REF!</v>
      </c>
      <c r="R1667" t="e">
        <f>#REF!=D1667</f>
        <v>#REF!</v>
      </c>
      <c r="S1667" t="e">
        <f>#REF!=E1667</f>
        <v>#REF!</v>
      </c>
      <c r="T1667" t="e">
        <f>#REF!=F1667</f>
        <v>#REF!</v>
      </c>
      <c r="U1667" t="e">
        <f>#REF!=G1667</f>
        <v>#REF!</v>
      </c>
      <c r="V1667" t="e">
        <f>#REF!=H1667</f>
        <v>#REF!</v>
      </c>
      <c r="W1667" t="e">
        <f>#REF!=I1667</f>
        <v>#REF!</v>
      </c>
      <c r="X1667" t="e">
        <f>#REF!=J1667</f>
        <v>#REF!</v>
      </c>
      <c r="Y1667" t="e">
        <f>#REF!=K1667</f>
        <v>#REF!</v>
      </c>
      <c r="Z1667" t="e">
        <f>#REF!=L1667</f>
        <v>#REF!</v>
      </c>
      <c r="AA1667" t="b">
        <f t="shared" si="51"/>
        <v>1</v>
      </c>
    </row>
    <row r="1668" spans="1:27" ht="17.25" customHeight="1" thickTop="1" thickBot="1" x14ac:dyDescent="0.3">
      <c r="A1668" s="90" t="s">
        <v>235</v>
      </c>
      <c r="B1668" s="109" t="s">
        <v>39</v>
      </c>
      <c r="C1668" s="73" t="str">
        <f t="shared" si="52"/>
        <v>Northstowe Learning Community2022/2023</v>
      </c>
      <c r="D1668" s="85">
        <v>0</v>
      </c>
      <c r="E1668" s="85">
        <v>0</v>
      </c>
      <c r="F1668" s="85">
        <v>0</v>
      </c>
      <c r="G1668" s="85">
        <v>0</v>
      </c>
      <c r="H1668" s="85">
        <v>0</v>
      </c>
      <c r="I1668" s="85">
        <v>0</v>
      </c>
      <c r="J1668" s="85">
        <v>0</v>
      </c>
      <c r="K1668" s="85">
        <v>0</v>
      </c>
      <c r="L1668" s="152">
        <v>0</v>
      </c>
      <c r="P1668" t="e">
        <f>#REF!=A1668</f>
        <v>#REF!</v>
      </c>
      <c r="Q1668" t="e">
        <f>#REF!=B1668</f>
        <v>#REF!</v>
      </c>
      <c r="R1668" t="e">
        <f>#REF!=D1668</f>
        <v>#REF!</v>
      </c>
      <c r="S1668" t="e">
        <f>#REF!=E1668</f>
        <v>#REF!</v>
      </c>
      <c r="T1668" t="e">
        <f>#REF!=F1668</f>
        <v>#REF!</v>
      </c>
      <c r="U1668" t="e">
        <f>#REF!=G1668</f>
        <v>#REF!</v>
      </c>
      <c r="V1668" t="e">
        <f>#REF!=H1668</f>
        <v>#REF!</v>
      </c>
      <c r="W1668" t="e">
        <f>#REF!=I1668</f>
        <v>#REF!</v>
      </c>
      <c r="X1668" t="e">
        <f>#REF!=J1668</f>
        <v>#REF!</v>
      </c>
      <c r="Y1668" t="e">
        <f>#REF!=K1668</f>
        <v>#REF!</v>
      </c>
      <c r="Z1668" t="e">
        <f>#REF!=L1668</f>
        <v>#REF!</v>
      </c>
      <c r="AA1668" t="b">
        <f t="shared" ref="AA1668:AA1731" si="53">O1668=M1668</f>
        <v>1</v>
      </c>
    </row>
    <row r="1669" spans="1:27" ht="17.25" customHeight="1" thickTop="1" thickBot="1" x14ac:dyDescent="0.3">
      <c r="A1669" s="65" t="s">
        <v>235</v>
      </c>
      <c r="B1669" s="66" t="s">
        <v>40</v>
      </c>
      <c r="C1669" s="73" t="str">
        <f t="shared" si="52"/>
        <v>Northstowe Learning Community2023/2024</v>
      </c>
      <c r="D1669" s="85">
        <v>0</v>
      </c>
      <c r="E1669" s="85">
        <v>0</v>
      </c>
      <c r="F1669" s="85">
        <v>0</v>
      </c>
      <c r="G1669" s="85">
        <v>0</v>
      </c>
      <c r="H1669" s="85">
        <v>0</v>
      </c>
      <c r="I1669" s="85">
        <v>0</v>
      </c>
      <c r="J1669" s="85">
        <v>0</v>
      </c>
      <c r="K1669" s="85">
        <v>0</v>
      </c>
      <c r="L1669" s="151">
        <v>0</v>
      </c>
      <c r="P1669" t="e">
        <f>#REF!=A1669</f>
        <v>#REF!</v>
      </c>
      <c r="Q1669" t="e">
        <f>#REF!=B1669</f>
        <v>#REF!</v>
      </c>
      <c r="R1669" t="e">
        <f>#REF!=D1669</f>
        <v>#REF!</v>
      </c>
      <c r="S1669" t="e">
        <f>#REF!=E1669</f>
        <v>#REF!</v>
      </c>
      <c r="T1669" t="e">
        <f>#REF!=F1669</f>
        <v>#REF!</v>
      </c>
      <c r="U1669" t="e">
        <f>#REF!=G1669</f>
        <v>#REF!</v>
      </c>
      <c r="V1669" t="e">
        <f>#REF!=H1669</f>
        <v>#REF!</v>
      </c>
      <c r="W1669" t="e">
        <f>#REF!=I1669</f>
        <v>#REF!</v>
      </c>
      <c r="X1669" t="e">
        <f>#REF!=J1669</f>
        <v>#REF!</v>
      </c>
      <c r="Y1669" t="e">
        <f>#REF!=K1669</f>
        <v>#REF!</v>
      </c>
      <c r="Z1669" t="e">
        <f>#REF!=L1669</f>
        <v>#REF!</v>
      </c>
      <c r="AA1669" t="b">
        <f t="shared" si="53"/>
        <v>1</v>
      </c>
    </row>
    <row r="1670" spans="1:27" ht="17.25" customHeight="1" thickTop="1" thickBot="1" x14ac:dyDescent="0.3">
      <c r="A1670" s="67" t="s">
        <v>235</v>
      </c>
      <c r="B1670" s="68" t="s">
        <v>25</v>
      </c>
      <c r="C1670" s="73" t="str">
        <f t="shared" si="52"/>
        <v>Northstowe Learning Community2024/2025</v>
      </c>
      <c r="D1670" s="85">
        <v>22</v>
      </c>
      <c r="E1670" s="85">
        <v>0</v>
      </c>
      <c r="F1670" s="85">
        <v>0</v>
      </c>
      <c r="G1670" s="85">
        <v>0</v>
      </c>
      <c r="H1670" s="85">
        <v>0</v>
      </c>
      <c r="I1670" s="85">
        <v>0</v>
      </c>
      <c r="J1670" s="85">
        <v>0</v>
      </c>
      <c r="K1670" s="85">
        <v>22</v>
      </c>
      <c r="L1670" s="74">
        <v>0</v>
      </c>
      <c r="P1670" t="e">
        <f>#REF!=A1670</f>
        <v>#REF!</v>
      </c>
      <c r="Q1670" t="e">
        <f>#REF!=B1670</f>
        <v>#REF!</v>
      </c>
      <c r="R1670" t="e">
        <f>#REF!=D1670</f>
        <v>#REF!</v>
      </c>
      <c r="S1670" t="e">
        <f>#REF!=E1670</f>
        <v>#REF!</v>
      </c>
      <c r="T1670" t="e">
        <f>#REF!=F1670</f>
        <v>#REF!</v>
      </c>
      <c r="U1670" t="e">
        <f>#REF!=G1670</f>
        <v>#REF!</v>
      </c>
      <c r="V1670" t="e">
        <f>#REF!=H1670</f>
        <v>#REF!</v>
      </c>
      <c r="W1670" t="e">
        <f>#REF!=I1670</f>
        <v>#REF!</v>
      </c>
      <c r="X1670" t="e">
        <f>#REF!=J1670</f>
        <v>#REF!</v>
      </c>
      <c r="Y1670" t="e">
        <f>#REF!=K1670</f>
        <v>#REF!</v>
      </c>
      <c r="Z1670" t="e">
        <f>#REF!=L1670</f>
        <v>#REF!</v>
      </c>
      <c r="AA1670" t="b">
        <f t="shared" si="53"/>
        <v>1</v>
      </c>
    </row>
    <row r="1671" spans="1:27" ht="17.25" customHeight="1" thickTop="1" thickBot="1" x14ac:dyDescent="0.3">
      <c r="A1671" s="67" t="s">
        <v>235</v>
      </c>
      <c r="B1671" s="68" t="s">
        <v>26</v>
      </c>
      <c r="C1671" s="73" t="str">
        <f t="shared" si="52"/>
        <v>Northstowe Learning Community2025/2026</v>
      </c>
      <c r="D1671" s="85">
        <v>23</v>
      </c>
      <c r="E1671" s="85">
        <v>30</v>
      </c>
      <c r="F1671" s="85">
        <v>0</v>
      </c>
      <c r="G1671" s="85">
        <v>0</v>
      </c>
      <c r="H1671" s="85">
        <v>0</v>
      </c>
      <c r="I1671" s="85">
        <v>0</v>
      </c>
      <c r="J1671" s="85">
        <v>0</v>
      </c>
      <c r="K1671" s="85">
        <v>53</v>
      </c>
      <c r="L1671" s="75">
        <v>90</v>
      </c>
      <c r="P1671" t="e">
        <f>#REF!=A1671</f>
        <v>#REF!</v>
      </c>
      <c r="Q1671" t="e">
        <f>#REF!=B1671</f>
        <v>#REF!</v>
      </c>
      <c r="R1671" t="e">
        <f>#REF!=D1671</f>
        <v>#REF!</v>
      </c>
      <c r="S1671" t="e">
        <f>#REF!=E1671</f>
        <v>#REF!</v>
      </c>
      <c r="T1671" t="e">
        <f>#REF!=F1671</f>
        <v>#REF!</v>
      </c>
      <c r="U1671" t="e">
        <f>#REF!=G1671</f>
        <v>#REF!</v>
      </c>
      <c r="V1671" t="e">
        <f>#REF!=H1671</f>
        <v>#REF!</v>
      </c>
      <c r="W1671" t="e">
        <f>#REF!=I1671</f>
        <v>#REF!</v>
      </c>
      <c r="X1671" t="e">
        <f>#REF!=J1671</f>
        <v>#REF!</v>
      </c>
      <c r="Y1671" t="e">
        <f>#REF!=K1671</f>
        <v>#REF!</v>
      </c>
      <c r="Z1671" t="e">
        <f>#REF!=L1671</f>
        <v>#REF!</v>
      </c>
      <c r="AA1671" t="b">
        <f t="shared" si="53"/>
        <v>1</v>
      </c>
    </row>
    <row r="1672" spans="1:27" ht="17.25" customHeight="1" thickTop="1" thickBot="1" x14ac:dyDescent="0.3">
      <c r="A1672" s="86" t="s">
        <v>235</v>
      </c>
      <c r="B1672" s="69" t="s">
        <v>27</v>
      </c>
      <c r="C1672" s="73" t="str">
        <f t="shared" si="52"/>
        <v>Northstowe Learning Community2026/2027</v>
      </c>
      <c r="D1672" s="85">
        <v>31</v>
      </c>
      <c r="E1672" s="85">
        <v>28</v>
      </c>
      <c r="F1672" s="85">
        <v>31</v>
      </c>
      <c r="G1672" s="85">
        <v>1</v>
      </c>
      <c r="H1672" s="85">
        <v>1</v>
      </c>
      <c r="I1672" s="85">
        <v>1</v>
      </c>
      <c r="J1672" s="85">
        <v>1</v>
      </c>
      <c r="K1672" s="85">
        <v>94</v>
      </c>
      <c r="L1672" s="76">
        <v>90</v>
      </c>
      <c r="P1672" t="e">
        <f>#REF!=A1672</f>
        <v>#REF!</v>
      </c>
      <c r="Q1672" t="e">
        <f>#REF!=B1672</f>
        <v>#REF!</v>
      </c>
      <c r="R1672" t="e">
        <f>#REF!=D1672</f>
        <v>#REF!</v>
      </c>
      <c r="S1672" t="e">
        <f>#REF!=E1672</f>
        <v>#REF!</v>
      </c>
      <c r="T1672" t="e">
        <f>#REF!=F1672</f>
        <v>#REF!</v>
      </c>
      <c r="U1672" t="e">
        <f>#REF!=G1672</f>
        <v>#REF!</v>
      </c>
      <c r="V1672" t="e">
        <f>#REF!=H1672</f>
        <v>#REF!</v>
      </c>
      <c r="W1672" t="e">
        <f>#REF!=I1672</f>
        <v>#REF!</v>
      </c>
      <c r="X1672" t="e">
        <f>#REF!=J1672</f>
        <v>#REF!</v>
      </c>
      <c r="Y1672" t="e">
        <f>#REF!=K1672</f>
        <v>#REF!</v>
      </c>
      <c r="Z1672" t="e">
        <f>#REF!=L1672</f>
        <v>#REF!</v>
      </c>
      <c r="AA1672" t="b">
        <f t="shared" si="53"/>
        <v>1</v>
      </c>
    </row>
    <row r="1673" spans="1:27" ht="17.25" customHeight="1" thickTop="1" thickBot="1" x14ac:dyDescent="0.3">
      <c r="A1673" s="87" t="s">
        <v>235</v>
      </c>
      <c r="B1673" s="70" t="s">
        <v>28</v>
      </c>
      <c r="C1673" s="73" t="str">
        <f t="shared" si="52"/>
        <v>Northstowe Learning Community2027/2028</v>
      </c>
      <c r="D1673" s="85">
        <v>41</v>
      </c>
      <c r="E1673" s="85">
        <v>37</v>
      </c>
      <c r="F1673" s="85">
        <v>30</v>
      </c>
      <c r="G1673" s="85">
        <v>33</v>
      </c>
      <c r="H1673" s="85">
        <v>3</v>
      </c>
      <c r="I1673" s="85">
        <v>3</v>
      </c>
      <c r="J1673" s="85">
        <v>3</v>
      </c>
      <c r="K1673" s="85">
        <v>150</v>
      </c>
      <c r="L1673" s="76">
        <v>90</v>
      </c>
      <c r="P1673" t="e">
        <f>#REF!=A1673</f>
        <v>#REF!</v>
      </c>
      <c r="Q1673" t="e">
        <f>#REF!=B1673</f>
        <v>#REF!</v>
      </c>
      <c r="R1673" t="e">
        <f>#REF!=D1673</f>
        <v>#REF!</v>
      </c>
      <c r="S1673" t="e">
        <f>#REF!=E1673</f>
        <v>#REF!</v>
      </c>
      <c r="T1673" t="e">
        <f>#REF!=F1673</f>
        <v>#REF!</v>
      </c>
      <c r="U1673" t="e">
        <f>#REF!=G1673</f>
        <v>#REF!</v>
      </c>
      <c r="V1673" t="e">
        <f>#REF!=H1673</f>
        <v>#REF!</v>
      </c>
      <c r="W1673" t="e">
        <f>#REF!=I1673</f>
        <v>#REF!</v>
      </c>
      <c r="X1673" t="e">
        <f>#REF!=J1673</f>
        <v>#REF!</v>
      </c>
      <c r="Y1673" t="e">
        <f>#REF!=K1673</f>
        <v>#REF!</v>
      </c>
      <c r="Z1673" t="e">
        <f>#REF!=L1673</f>
        <v>#REF!</v>
      </c>
      <c r="AA1673" t="b">
        <f t="shared" si="53"/>
        <v>1</v>
      </c>
    </row>
    <row r="1674" spans="1:27" ht="17.25" customHeight="1" thickTop="1" thickBot="1" x14ac:dyDescent="0.3">
      <c r="A1674" s="87" t="s">
        <v>235</v>
      </c>
      <c r="B1674" s="70" t="s">
        <v>29</v>
      </c>
      <c r="C1674" s="73" t="str">
        <f t="shared" si="52"/>
        <v>Northstowe Learning Community2028/2029</v>
      </c>
      <c r="D1674" s="85">
        <v>55</v>
      </c>
      <c r="E1674" s="85">
        <v>52</v>
      </c>
      <c r="F1674" s="85">
        <v>44</v>
      </c>
      <c r="G1674" s="85">
        <v>37</v>
      </c>
      <c r="H1674" s="85">
        <v>40</v>
      </c>
      <c r="I1674" s="85">
        <v>8</v>
      </c>
      <c r="J1674" s="85">
        <v>8</v>
      </c>
      <c r="K1674" s="85">
        <v>244</v>
      </c>
      <c r="L1674" s="76">
        <v>90</v>
      </c>
      <c r="P1674" t="e">
        <f>#REF!=A1674</f>
        <v>#REF!</v>
      </c>
      <c r="Q1674" t="e">
        <f>#REF!=B1674</f>
        <v>#REF!</v>
      </c>
      <c r="R1674" t="e">
        <f>#REF!=D1674</f>
        <v>#REF!</v>
      </c>
      <c r="S1674" t="e">
        <f>#REF!=E1674</f>
        <v>#REF!</v>
      </c>
      <c r="T1674" t="e">
        <f>#REF!=F1674</f>
        <v>#REF!</v>
      </c>
      <c r="U1674" t="e">
        <f>#REF!=G1674</f>
        <v>#REF!</v>
      </c>
      <c r="V1674" t="e">
        <f>#REF!=H1674</f>
        <v>#REF!</v>
      </c>
      <c r="W1674" t="e">
        <f>#REF!=I1674</f>
        <v>#REF!</v>
      </c>
      <c r="X1674" t="e">
        <f>#REF!=J1674</f>
        <v>#REF!</v>
      </c>
      <c r="Y1674" t="e">
        <f>#REF!=K1674</f>
        <v>#REF!</v>
      </c>
      <c r="Z1674" t="e">
        <f>#REF!=L1674</f>
        <v>#REF!</v>
      </c>
      <c r="AA1674" t="b">
        <f t="shared" si="53"/>
        <v>1</v>
      </c>
    </row>
    <row r="1675" spans="1:27" ht="17.25" customHeight="1" thickTop="1" thickBot="1" x14ac:dyDescent="0.3">
      <c r="A1675" s="88" t="s">
        <v>235</v>
      </c>
      <c r="B1675" s="70" t="s">
        <v>30</v>
      </c>
      <c r="C1675" s="73" t="str">
        <f t="shared" si="52"/>
        <v>Northstowe Learning Community2029/2030</v>
      </c>
      <c r="D1675" s="85">
        <v>69</v>
      </c>
      <c r="E1675" s="85">
        <v>69</v>
      </c>
      <c r="F1675" s="85">
        <v>62</v>
      </c>
      <c r="G1675" s="85">
        <v>54</v>
      </c>
      <c r="H1675" s="85">
        <v>47</v>
      </c>
      <c r="I1675" s="85">
        <v>47</v>
      </c>
      <c r="J1675" s="85">
        <v>15</v>
      </c>
      <c r="K1675" s="85">
        <v>363</v>
      </c>
      <c r="L1675" s="76">
        <v>90</v>
      </c>
      <c r="P1675" t="e">
        <f>#REF!=A1675</f>
        <v>#REF!</v>
      </c>
      <c r="Q1675" t="e">
        <f>#REF!=B1675</f>
        <v>#REF!</v>
      </c>
      <c r="R1675" t="e">
        <f>#REF!=D1675</f>
        <v>#REF!</v>
      </c>
      <c r="S1675" t="e">
        <f>#REF!=E1675</f>
        <v>#REF!</v>
      </c>
      <c r="T1675" t="e">
        <f>#REF!=F1675</f>
        <v>#REF!</v>
      </c>
      <c r="U1675" t="e">
        <f>#REF!=G1675</f>
        <v>#REF!</v>
      </c>
      <c r="V1675" t="e">
        <f>#REF!=H1675</f>
        <v>#REF!</v>
      </c>
      <c r="W1675" t="e">
        <f>#REF!=I1675</f>
        <v>#REF!</v>
      </c>
      <c r="X1675" t="e">
        <f>#REF!=J1675</f>
        <v>#REF!</v>
      </c>
      <c r="Y1675" t="e">
        <f>#REF!=K1675</f>
        <v>#REF!</v>
      </c>
      <c r="Z1675" t="e">
        <f>#REF!=L1675</f>
        <v>#REF!</v>
      </c>
      <c r="AA1675" t="b">
        <f t="shared" si="53"/>
        <v>1</v>
      </c>
    </row>
    <row r="1676" spans="1:27" ht="17.25" customHeight="1" thickTop="1" thickBot="1" x14ac:dyDescent="0.3">
      <c r="A1676" s="89" t="s">
        <v>235</v>
      </c>
      <c r="B1676" s="107" t="s">
        <v>273</v>
      </c>
      <c r="C1676" s="73" t="str">
        <f t="shared" si="52"/>
        <v>Northstowe Learning Community2030/2031</v>
      </c>
      <c r="D1676" s="85">
        <v>98</v>
      </c>
      <c r="E1676" s="85">
        <v>84</v>
      </c>
      <c r="F1676" s="85">
        <v>80</v>
      </c>
      <c r="G1676" s="85">
        <v>73</v>
      </c>
      <c r="H1676" s="85">
        <v>65</v>
      </c>
      <c r="I1676" s="85">
        <v>55</v>
      </c>
      <c r="J1676" s="85">
        <v>55</v>
      </c>
      <c r="K1676" s="85">
        <v>510</v>
      </c>
      <c r="L1676" s="77">
        <v>90</v>
      </c>
      <c r="P1676" t="e">
        <f>#REF!=A1676</f>
        <v>#REF!</v>
      </c>
      <c r="Q1676" t="e">
        <f>#REF!=B1676</f>
        <v>#REF!</v>
      </c>
      <c r="R1676" t="e">
        <f>#REF!=D1676</f>
        <v>#REF!</v>
      </c>
      <c r="S1676" t="e">
        <f>#REF!=E1676</f>
        <v>#REF!</v>
      </c>
      <c r="T1676" t="e">
        <f>#REF!=F1676</f>
        <v>#REF!</v>
      </c>
      <c r="U1676" t="e">
        <f>#REF!=G1676</f>
        <v>#REF!</v>
      </c>
      <c r="V1676" t="e">
        <f>#REF!=H1676</f>
        <v>#REF!</v>
      </c>
      <c r="W1676" t="e">
        <f>#REF!=I1676</f>
        <v>#REF!</v>
      </c>
      <c r="X1676" t="e">
        <f>#REF!=J1676</f>
        <v>#REF!</v>
      </c>
      <c r="Y1676" t="e">
        <f>#REF!=K1676</f>
        <v>#REF!</v>
      </c>
      <c r="Z1676" t="e">
        <f>#REF!=L1676</f>
        <v>#REF!</v>
      </c>
      <c r="AA1676" t="b">
        <f t="shared" si="53"/>
        <v>1</v>
      </c>
    </row>
    <row r="1677" spans="1:27" ht="17.25" customHeight="1" thickTop="1" thickBot="1" x14ac:dyDescent="0.3">
      <c r="A1677" s="90" t="s">
        <v>237</v>
      </c>
      <c r="B1677" s="109" t="s">
        <v>39</v>
      </c>
      <c r="C1677" s="73" t="str">
        <f t="shared" si="52"/>
        <v>Elsworth CofE VA Primary School2022/2023</v>
      </c>
      <c r="D1677" s="85">
        <v>20</v>
      </c>
      <c r="E1677" s="85">
        <v>13</v>
      </c>
      <c r="F1677" s="85">
        <v>17</v>
      </c>
      <c r="G1677" s="85">
        <v>15</v>
      </c>
      <c r="H1677" s="85">
        <v>20</v>
      </c>
      <c r="I1677" s="85">
        <v>19</v>
      </c>
      <c r="J1677" s="85">
        <v>20</v>
      </c>
      <c r="K1677" s="85">
        <v>124</v>
      </c>
      <c r="L1677" s="152">
        <v>0</v>
      </c>
      <c r="P1677" t="e">
        <f>#REF!=A1677</f>
        <v>#REF!</v>
      </c>
      <c r="Q1677" t="e">
        <f>#REF!=B1677</f>
        <v>#REF!</v>
      </c>
      <c r="R1677" t="e">
        <f>#REF!=D1677</f>
        <v>#REF!</v>
      </c>
      <c r="S1677" t="e">
        <f>#REF!=E1677</f>
        <v>#REF!</v>
      </c>
      <c r="T1677" t="e">
        <f>#REF!=F1677</f>
        <v>#REF!</v>
      </c>
      <c r="U1677" t="e">
        <f>#REF!=G1677</f>
        <v>#REF!</v>
      </c>
      <c r="V1677" t="e">
        <f>#REF!=H1677</f>
        <v>#REF!</v>
      </c>
      <c r="W1677" t="e">
        <f>#REF!=I1677</f>
        <v>#REF!</v>
      </c>
      <c r="X1677" t="e">
        <f>#REF!=J1677</f>
        <v>#REF!</v>
      </c>
      <c r="Y1677" t="e">
        <f>#REF!=K1677</f>
        <v>#REF!</v>
      </c>
      <c r="Z1677" t="e">
        <f>#REF!=L1677</f>
        <v>#REF!</v>
      </c>
      <c r="AA1677" t="b">
        <f t="shared" si="53"/>
        <v>1</v>
      </c>
    </row>
    <row r="1678" spans="1:27" ht="17.25" customHeight="1" thickTop="1" thickBot="1" x14ac:dyDescent="0.3">
      <c r="A1678" s="65" t="s">
        <v>237</v>
      </c>
      <c r="B1678" s="66" t="s">
        <v>40</v>
      </c>
      <c r="C1678" s="73" t="str">
        <f t="shared" si="52"/>
        <v>Elsworth CofE VA Primary School2023/2024</v>
      </c>
      <c r="D1678" s="85">
        <v>14</v>
      </c>
      <c r="E1678" s="85">
        <v>20</v>
      </c>
      <c r="F1678" s="85">
        <v>17</v>
      </c>
      <c r="G1678" s="85">
        <v>19</v>
      </c>
      <c r="H1678" s="85">
        <v>15</v>
      </c>
      <c r="I1678" s="85">
        <v>22</v>
      </c>
      <c r="J1678" s="85">
        <v>17</v>
      </c>
      <c r="K1678" s="85">
        <v>124</v>
      </c>
      <c r="L1678" s="151">
        <v>0</v>
      </c>
      <c r="P1678" t="e">
        <f>#REF!=A1678</f>
        <v>#REF!</v>
      </c>
      <c r="Q1678" t="e">
        <f>#REF!=B1678</f>
        <v>#REF!</v>
      </c>
      <c r="R1678" t="e">
        <f>#REF!=D1678</f>
        <v>#REF!</v>
      </c>
      <c r="S1678" t="e">
        <f>#REF!=E1678</f>
        <v>#REF!</v>
      </c>
      <c r="T1678" t="e">
        <f>#REF!=F1678</f>
        <v>#REF!</v>
      </c>
      <c r="U1678" t="e">
        <f>#REF!=G1678</f>
        <v>#REF!</v>
      </c>
      <c r="V1678" t="e">
        <f>#REF!=H1678</f>
        <v>#REF!</v>
      </c>
      <c r="W1678" t="e">
        <f>#REF!=I1678</f>
        <v>#REF!</v>
      </c>
      <c r="X1678" t="e">
        <f>#REF!=J1678</f>
        <v>#REF!</v>
      </c>
      <c r="Y1678" t="e">
        <f>#REF!=K1678</f>
        <v>#REF!</v>
      </c>
      <c r="Z1678" t="e">
        <f>#REF!=L1678</f>
        <v>#REF!</v>
      </c>
      <c r="AA1678" t="b">
        <f t="shared" si="53"/>
        <v>1</v>
      </c>
    </row>
    <row r="1679" spans="1:27" ht="17.25" customHeight="1" thickTop="1" thickBot="1" x14ac:dyDescent="0.3">
      <c r="A1679" s="67" t="s">
        <v>237</v>
      </c>
      <c r="B1679" s="68" t="s">
        <v>25</v>
      </c>
      <c r="C1679" s="73" t="str">
        <f t="shared" si="52"/>
        <v>Elsworth CofE VA Primary School2024/2025</v>
      </c>
      <c r="D1679" s="85">
        <v>16</v>
      </c>
      <c r="E1679" s="85">
        <v>14</v>
      </c>
      <c r="F1679" s="85">
        <v>22</v>
      </c>
      <c r="G1679" s="85">
        <v>18</v>
      </c>
      <c r="H1679" s="85">
        <v>19</v>
      </c>
      <c r="I1679" s="85">
        <v>18</v>
      </c>
      <c r="J1679" s="85">
        <v>23</v>
      </c>
      <c r="K1679" s="85">
        <v>130</v>
      </c>
      <c r="L1679" s="74">
        <v>0</v>
      </c>
      <c r="P1679" t="e">
        <f>#REF!=A1679</f>
        <v>#REF!</v>
      </c>
      <c r="Q1679" t="e">
        <f>#REF!=B1679</f>
        <v>#REF!</v>
      </c>
      <c r="R1679" t="e">
        <f>#REF!=D1679</f>
        <v>#REF!</v>
      </c>
      <c r="S1679" t="e">
        <f>#REF!=E1679</f>
        <v>#REF!</v>
      </c>
      <c r="T1679" t="e">
        <f>#REF!=F1679</f>
        <v>#REF!</v>
      </c>
      <c r="U1679" t="e">
        <f>#REF!=G1679</f>
        <v>#REF!</v>
      </c>
      <c r="V1679" t="e">
        <f>#REF!=H1679</f>
        <v>#REF!</v>
      </c>
      <c r="W1679" t="e">
        <f>#REF!=I1679</f>
        <v>#REF!</v>
      </c>
      <c r="X1679" t="e">
        <f>#REF!=J1679</f>
        <v>#REF!</v>
      </c>
      <c r="Y1679" t="e">
        <f>#REF!=K1679</f>
        <v>#REF!</v>
      </c>
      <c r="Z1679" t="e">
        <f>#REF!=L1679</f>
        <v>#REF!</v>
      </c>
      <c r="AA1679" t="b">
        <f t="shared" si="53"/>
        <v>1</v>
      </c>
    </row>
    <row r="1680" spans="1:27" ht="17.25" customHeight="1" thickTop="1" thickBot="1" x14ac:dyDescent="0.3">
      <c r="A1680" s="67" t="s">
        <v>237</v>
      </c>
      <c r="B1680" s="68" t="s">
        <v>26</v>
      </c>
      <c r="C1680" s="73" t="str">
        <f t="shared" si="52"/>
        <v>Elsworth CofE VA Primary School2025/2026</v>
      </c>
      <c r="D1680" s="85">
        <v>17</v>
      </c>
      <c r="E1680" s="85">
        <v>18</v>
      </c>
      <c r="F1680" s="85">
        <v>14</v>
      </c>
      <c r="G1680" s="85">
        <v>23</v>
      </c>
      <c r="H1680" s="85">
        <v>19</v>
      </c>
      <c r="I1680" s="85">
        <v>21</v>
      </c>
      <c r="J1680" s="85">
        <v>18</v>
      </c>
      <c r="K1680" s="85">
        <v>130</v>
      </c>
      <c r="L1680" s="75">
        <v>20</v>
      </c>
      <c r="P1680" t="e">
        <f>#REF!=A1680</f>
        <v>#REF!</v>
      </c>
      <c r="Q1680" t="e">
        <f>#REF!=B1680</f>
        <v>#REF!</v>
      </c>
      <c r="R1680" t="e">
        <f>#REF!=D1680</f>
        <v>#REF!</v>
      </c>
      <c r="S1680" t="e">
        <f>#REF!=E1680</f>
        <v>#REF!</v>
      </c>
      <c r="T1680" t="e">
        <f>#REF!=F1680</f>
        <v>#REF!</v>
      </c>
      <c r="U1680" t="e">
        <f>#REF!=G1680</f>
        <v>#REF!</v>
      </c>
      <c r="V1680" t="e">
        <f>#REF!=H1680</f>
        <v>#REF!</v>
      </c>
      <c r="W1680" t="e">
        <f>#REF!=I1680</f>
        <v>#REF!</v>
      </c>
      <c r="X1680" t="e">
        <f>#REF!=J1680</f>
        <v>#REF!</v>
      </c>
      <c r="Y1680" t="e">
        <f>#REF!=K1680</f>
        <v>#REF!</v>
      </c>
      <c r="Z1680" t="e">
        <f>#REF!=L1680</f>
        <v>#REF!</v>
      </c>
      <c r="AA1680" t="b">
        <f t="shared" si="53"/>
        <v>1</v>
      </c>
    </row>
    <row r="1681" spans="1:27" ht="17.25" customHeight="1" thickTop="1" thickBot="1" x14ac:dyDescent="0.3">
      <c r="A1681" s="86" t="s">
        <v>237</v>
      </c>
      <c r="B1681" s="69" t="s">
        <v>27</v>
      </c>
      <c r="C1681" s="73" t="str">
        <f t="shared" si="52"/>
        <v>Elsworth CofE VA Primary School2026/2027</v>
      </c>
      <c r="D1681" s="85">
        <v>15</v>
      </c>
      <c r="E1681" s="85">
        <v>18</v>
      </c>
      <c r="F1681" s="85">
        <v>19</v>
      </c>
      <c r="G1681" s="85">
        <v>15</v>
      </c>
      <c r="H1681" s="85">
        <v>24</v>
      </c>
      <c r="I1681" s="85">
        <v>21</v>
      </c>
      <c r="J1681" s="85">
        <v>21</v>
      </c>
      <c r="K1681" s="85">
        <v>133</v>
      </c>
      <c r="L1681" s="76">
        <v>20</v>
      </c>
      <c r="P1681" t="e">
        <f>#REF!=A1681</f>
        <v>#REF!</v>
      </c>
      <c r="Q1681" t="e">
        <f>#REF!=B1681</f>
        <v>#REF!</v>
      </c>
      <c r="R1681" t="e">
        <f>#REF!=D1681</f>
        <v>#REF!</v>
      </c>
      <c r="S1681" t="e">
        <f>#REF!=E1681</f>
        <v>#REF!</v>
      </c>
      <c r="T1681" t="e">
        <f>#REF!=F1681</f>
        <v>#REF!</v>
      </c>
      <c r="U1681" t="e">
        <f>#REF!=G1681</f>
        <v>#REF!</v>
      </c>
      <c r="V1681" t="e">
        <f>#REF!=H1681</f>
        <v>#REF!</v>
      </c>
      <c r="W1681" t="e">
        <f>#REF!=I1681</f>
        <v>#REF!</v>
      </c>
      <c r="X1681" t="e">
        <f>#REF!=J1681</f>
        <v>#REF!</v>
      </c>
      <c r="Y1681" t="e">
        <f>#REF!=K1681</f>
        <v>#REF!</v>
      </c>
      <c r="Z1681" t="e">
        <f>#REF!=L1681</f>
        <v>#REF!</v>
      </c>
      <c r="AA1681" t="b">
        <f t="shared" si="53"/>
        <v>1</v>
      </c>
    </row>
    <row r="1682" spans="1:27" ht="17.25" customHeight="1" thickTop="1" thickBot="1" x14ac:dyDescent="0.3">
      <c r="A1682" s="87" t="s">
        <v>237</v>
      </c>
      <c r="B1682" s="70" t="s">
        <v>28</v>
      </c>
      <c r="C1682" s="73" t="str">
        <f t="shared" si="52"/>
        <v>Elsworth CofE VA Primary School2027/2028</v>
      </c>
      <c r="D1682" s="85">
        <v>19</v>
      </c>
      <c r="E1682" s="85">
        <v>16</v>
      </c>
      <c r="F1682" s="85">
        <v>19</v>
      </c>
      <c r="G1682" s="85">
        <v>20</v>
      </c>
      <c r="H1682" s="85">
        <v>16</v>
      </c>
      <c r="I1682" s="85">
        <v>26</v>
      </c>
      <c r="J1682" s="85">
        <v>21</v>
      </c>
      <c r="K1682" s="85">
        <v>137</v>
      </c>
      <c r="L1682" s="76">
        <v>20</v>
      </c>
      <c r="P1682" t="e">
        <f>#REF!=A1682</f>
        <v>#REF!</v>
      </c>
      <c r="Q1682" t="e">
        <f>#REF!=B1682</f>
        <v>#REF!</v>
      </c>
      <c r="R1682" t="e">
        <f>#REF!=D1682</f>
        <v>#REF!</v>
      </c>
      <c r="S1682" t="e">
        <f>#REF!=E1682</f>
        <v>#REF!</v>
      </c>
      <c r="T1682" t="e">
        <f>#REF!=F1682</f>
        <v>#REF!</v>
      </c>
      <c r="U1682" t="e">
        <f>#REF!=G1682</f>
        <v>#REF!</v>
      </c>
      <c r="V1682" t="e">
        <f>#REF!=H1682</f>
        <v>#REF!</v>
      </c>
      <c r="W1682" t="e">
        <f>#REF!=I1682</f>
        <v>#REF!</v>
      </c>
      <c r="X1682" t="e">
        <f>#REF!=J1682</f>
        <v>#REF!</v>
      </c>
      <c r="Y1682" t="e">
        <f>#REF!=K1682</f>
        <v>#REF!</v>
      </c>
      <c r="Z1682" t="e">
        <f>#REF!=L1682</f>
        <v>#REF!</v>
      </c>
      <c r="AA1682" t="b">
        <f t="shared" si="53"/>
        <v>1</v>
      </c>
    </row>
    <row r="1683" spans="1:27" ht="17.25" customHeight="1" thickTop="1" thickBot="1" x14ac:dyDescent="0.3">
      <c r="A1683" s="87" t="s">
        <v>237</v>
      </c>
      <c r="B1683" s="70" t="s">
        <v>29</v>
      </c>
      <c r="C1683" s="73" t="str">
        <f t="shared" si="52"/>
        <v>Elsworth CofE VA Primary School2028/2029</v>
      </c>
      <c r="D1683" s="85">
        <v>19</v>
      </c>
      <c r="E1683" s="85">
        <v>20</v>
      </c>
      <c r="F1683" s="85">
        <v>17</v>
      </c>
      <c r="G1683" s="85">
        <v>20</v>
      </c>
      <c r="H1683" s="85">
        <v>21</v>
      </c>
      <c r="I1683" s="85">
        <v>18</v>
      </c>
      <c r="J1683" s="85">
        <v>26</v>
      </c>
      <c r="K1683" s="85">
        <v>141</v>
      </c>
      <c r="L1683" s="76">
        <v>20</v>
      </c>
      <c r="P1683" t="e">
        <f>#REF!=A1683</f>
        <v>#REF!</v>
      </c>
      <c r="Q1683" t="e">
        <f>#REF!=B1683</f>
        <v>#REF!</v>
      </c>
      <c r="R1683" t="e">
        <f>#REF!=D1683</f>
        <v>#REF!</v>
      </c>
      <c r="S1683" t="e">
        <f>#REF!=E1683</f>
        <v>#REF!</v>
      </c>
      <c r="T1683" t="e">
        <f>#REF!=F1683</f>
        <v>#REF!</v>
      </c>
      <c r="U1683" t="e">
        <f>#REF!=G1683</f>
        <v>#REF!</v>
      </c>
      <c r="V1683" t="e">
        <f>#REF!=H1683</f>
        <v>#REF!</v>
      </c>
      <c r="W1683" t="e">
        <f>#REF!=I1683</f>
        <v>#REF!</v>
      </c>
      <c r="X1683" t="e">
        <f>#REF!=J1683</f>
        <v>#REF!</v>
      </c>
      <c r="Y1683" t="e">
        <f>#REF!=K1683</f>
        <v>#REF!</v>
      </c>
      <c r="Z1683" t="e">
        <f>#REF!=L1683</f>
        <v>#REF!</v>
      </c>
      <c r="AA1683" t="b">
        <f t="shared" si="53"/>
        <v>1</v>
      </c>
    </row>
    <row r="1684" spans="1:27" ht="17.25" customHeight="1" thickTop="1" thickBot="1" x14ac:dyDescent="0.3">
      <c r="A1684" s="88" t="s">
        <v>237</v>
      </c>
      <c r="B1684" s="70" t="s">
        <v>30</v>
      </c>
      <c r="C1684" s="73" t="str">
        <f t="shared" si="52"/>
        <v>Elsworth CofE VA Primary School2029/2030</v>
      </c>
      <c r="D1684" s="85">
        <v>16</v>
      </c>
      <c r="E1684" s="85">
        <v>20</v>
      </c>
      <c r="F1684" s="85">
        <v>21</v>
      </c>
      <c r="G1684" s="85">
        <v>18</v>
      </c>
      <c r="H1684" s="85">
        <v>21</v>
      </c>
      <c r="I1684" s="85">
        <v>23</v>
      </c>
      <c r="J1684" s="85">
        <v>18</v>
      </c>
      <c r="K1684" s="85">
        <v>137</v>
      </c>
      <c r="L1684" s="76">
        <v>20</v>
      </c>
      <c r="P1684" t="e">
        <f>#REF!=A1684</f>
        <v>#REF!</v>
      </c>
      <c r="Q1684" t="e">
        <f>#REF!=B1684</f>
        <v>#REF!</v>
      </c>
      <c r="R1684" t="e">
        <f>#REF!=D1684</f>
        <v>#REF!</v>
      </c>
      <c r="S1684" t="e">
        <f>#REF!=E1684</f>
        <v>#REF!</v>
      </c>
      <c r="T1684" t="e">
        <f>#REF!=F1684</f>
        <v>#REF!</v>
      </c>
      <c r="U1684" t="e">
        <f>#REF!=G1684</f>
        <v>#REF!</v>
      </c>
      <c r="V1684" t="e">
        <f>#REF!=H1684</f>
        <v>#REF!</v>
      </c>
      <c r="W1684" t="e">
        <f>#REF!=I1684</f>
        <v>#REF!</v>
      </c>
      <c r="X1684" t="e">
        <f>#REF!=J1684</f>
        <v>#REF!</v>
      </c>
      <c r="Y1684" t="e">
        <f>#REF!=K1684</f>
        <v>#REF!</v>
      </c>
      <c r="Z1684" t="e">
        <f>#REF!=L1684</f>
        <v>#REF!</v>
      </c>
      <c r="AA1684" t="b">
        <f t="shared" si="53"/>
        <v>1</v>
      </c>
    </row>
    <row r="1685" spans="1:27" ht="17.25" customHeight="1" thickTop="1" thickBot="1" x14ac:dyDescent="0.3">
      <c r="A1685" s="89" t="s">
        <v>237</v>
      </c>
      <c r="B1685" s="107" t="s">
        <v>273</v>
      </c>
      <c r="C1685" s="73" t="str">
        <f t="shared" si="52"/>
        <v>Elsworth CofE VA Primary School2030/2031</v>
      </c>
      <c r="D1685" s="85">
        <v>18</v>
      </c>
      <c r="E1685" s="85">
        <v>17</v>
      </c>
      <c r="F1685" s="85">
        <v>21</v>
      </c>
      <c r="G1685" s="85">
        <v>22</v>
      </c>
      <c r="H1685" s="85">
        <v>19</v>
      </c>
      <c r="I1685" s="85">
        <v>23</v>
      </c>
      <c r="J1685" s="85">
        <v>23</v>
      </c>
      <c r="K1685" s="85">
        <v>143</v>
      </c>
      <c r="L1685" s="77">
        <v>20</v>
      </c>
      <c r="P1685" t="e">
        <f>#REF!=A1685</f>
        <v>#REF!</v>
      </c>
      <c r="Q1685" t="e">
        <f>#REF!=B1685</f>
        <v>#REF!</v>
      </c>
      <c r="R1685" t="e">
        <f>#REF!=D1685</f>
        <v>#REF!</v>
      </c>
      <c r="S1685" t="e">
        <f>#REF!=E1685</f>
        <v>#REF!</v>
      </c>
      <c r="T1685" t="e">
        <f>#REF!=F1685</f>
        <v>#REF!</v>
      </c>
      <c r="U1685" t="e">
        <f>#REF!=G1685</f>
        <v>#REF!</v>
      </c>
      <c r="V1685" t="e">
        <f>#REF!=H1685</f>
        <v>#REF!</v>
      </c>
      <c r="W1685" t="e">
        <f>#REF!=I1685</f>
        <v>#REF!</v>
      </c>
      <c r="X1685" t="e">
        <f>#REF!=J1685</f>
        <v>#REF!</v>
      </c>
      <c r="Y1685" t="e">
        <f>#REF!=K1685</f>
        <v>#REF!</v>
      </c>
      <c r="Z1685" t="e">
        <f>#REF!=L1685</f>
        <v>#REF!</v>
      </c>
      <c r="AA1685" t="b">
        <f t="shared" si="53"/>
        <v>1</v>
      </c>
    </row>
    <row r="1686" spans="1:27" ht="17.25" customHeight="1" thickTop="1" thickBot="1" x14ac:dyDescent="0.3">
      <c r="A1686" s="90" t="s">
        <v>238</v>
      </c>
      <c r="B1686" s="109" t="s">
        <v>39</v>
      </c>
      <c r="C1686" s="73" t="str">
        <f t="shared" si="52"/>
        <v>Pendragon Community Primary School2022/2023</v>
      </c>
      <c r="D1686" s="85">
        <v>40</v>
      </c>
      <c r="E1686" s="85">
        <v>49</v>
      </c>
      <c r="F1686" s="85">
        <v>56</v>
      </c>
      <c r="G1686" s="85">
        <v>55</v>
      </c>
      <c r="H1686" s="85">
        <v>55</v>
      </c>
      <c r="I1686" s="85">
        <v>52</v>
      </c>
      <c r="J1686" s="85">
        <v>61</v>
      </c>
      <c r="K1686" s="85">
        <v>368</v>
      </c>
      <c r="L1686" s="152">
        <v>0</v>
      </c>
      <c r="P1686" t="e">
        <f>#REF!=A1686</f>
        <v>#REF!</v>
      </c>
      <c r="Q1686" t="e">
        <f>#REF!=B1686</f>
        <v>#REF!</v>
      </c>
      <c r="R1686" t="e">
        <f>#REF!=D1686</f>
        <v>#REF!</v>
      </c>
      <c r="S1686" t="e">
        <f>#REF!=E1686</f>
        <v>#REF!</v>
      </c>
      <c r="T1686" t="e">
        <f>#REF!=F1686</f>
        <v>#REF!</v>
      </c>
      <c r="U1686" t="e">
        <f>#REF!=G1686</f>
        <v>#REF!</v>
      </c>
      <c r="V1686" t="e">
        <f>#REF!=H1686</f>
        <v>#REF!</v>
      </c>
      <c r="W1686" t="e">
        <f>#REF!=I1686</f>
        <v>#REF!</v>
      </c>
      <c r="X1686" t="e">
        <f>#REF!=J1686</f>
        <v>#REF!</v>
      </c>
      <c r="Y1686" t="e">
        <f>#REF!=K1686</f>
        <v>#REF!</v>
      </c>
      <c r="Z1686" t="e">
        <f>#REF!=L1686</f>
        <v>#REF!</v>
      </c>
      <c r="AA1686" t="b">
        <f t="shared" si="53"/>
        <v>1</v>
      </c>
    </row>
    <row r="1687" spans="1:27" ht="17.25" customHeight="1" thickTop="1" thickBot="1" x14ac:dyDescent="0.3">
      <c r="A1687" s="65" t="s">
        <v>238</v>
      </c>
      <c r="B1687" s="66" t="s">
        <v>40</v>
      </c>
      <c r="C1687" s="73" t="str">
        <f t="shared" si="52"/>
        <v>Pendragon Community Primary School2023/2024</v>
      </c>
      <c r="D1687" s="85">
        <v>32</v>
      </c>
      <c r="E1687" s="85">
        <v>43</v>
      </c>
      <c r="F1687" s="85">
        <v>47</v>
      </c>
      <c r="G1687" s="85">
        <v>54</v>
      </c>
      <c r="H1687" s="85">
        <v>58</v>
      </c>
      <c r="I1687" s="85">
        <v>52</v>
      </c>
      <c r="J1687" s="85">
        <v>55</v>
      </c>
      <c r="K1687" s="85">
        <v>341</v>
      </c>
      <c r="L1687" s="151">
        <v>0</v>
      </c>
      <c r="P1687" t="e">
        <f>#REF!=A1687</f>
        <v>#REF!</v>
      </c>
      <c r="Q1687" t="e">
        <f>#REF!=B1687</f>
        <v>#REF!</v>
      </c>
      <c r="R1687" t="e">
        <f>#REF!=D1687</f>
        <v>#REF!</v>
      </c>
      <c r="S1687" t="e">
        <f>#REF!=E1687</f>
        <v>#REF!</v>
      </c>
      <c r="T1687" t="e">
        <f>#REF!=F1687</f>
        <v>#REF!</v>
      </c>
      <c r="U1687" t="e">
        <f>#REF!=G1687</f>
        <v>#REF!</v>
      </c>
      <c r="V1687" t="e">
        <f>#REF!=H1687</f>
        <v>#REF!</v>
      </c>
      <c r="W1687" t="e">
        <f>#REF!=I1687</f>
        <v>#REF!</v>
      </c>
      <c r="X1687" t="e">
        <f>#REF!=J1687</f>
        <v>#REF!</v>
      </c>
      <c r="Y1687" t="e">
        <f>#REF!=K1687</f>
        <v>#REF!</v>
      </c>
      <c r="Z1687" t="e">
        <f>#REF!=L1687</f>
        <v>#REF!</v>
      </c>
      <c r="AA1687" t="b">
        <f t="shared" si="53"/>
        <v>1</v>
      </c>
    </row>
    <row r="1688" spans="1:27" ht="17.25" customHeight="1" thickTop="1" thickBot="1" x14ac:dyDescent="0.3">
      <c r="A1688" s="67" t="s">
        <v>238</v>
      </c>
      <c r="B1688" s="68" t="s">
        <v>25</v>
      </c>
      <c r="C1688" s="73" t="str">
        <f t="shared" si="52"/>
        <v>Pendragon Community Primary School2024/2025</v>
      </c>
      <c r="D1688" s="85">
        <v>31</v>
      </c>
      <c r="E1688" s="85">
        <v>30</v>
      </c>
      <c r="F1688" s="85">
        <v>44</v>
      </c>
      <c r="G1688" s="85">
        <v>49</v>
      </c>
      <c r="H1688" s="85">
        <v>54</v>
      </c>
      <c r="I1688" s="85">
        <v>58</v>
      </c>
      <c r="J1688" s="85">
        <v>49</v>
      </c>
      <c r="K1688" s="85">
        <v>315</v>
      </c>
      <c r="L1688" s="74">
        <v>0</v>
      </c>
      <c r="P1688" t="e">
        <f>#REF!=A1688</f>
        <v>#REF!</v>
      </c>
      <c r="Q1688" t="e">
        <f>#REF!=B1688</f>
        <v>#REF!</v>
      </c>
      <c r="R1688" t="e">
        <f>#REF!=D1688</f>
        <v>#REF!</v>
      </c>
      <c r="S1688" t="e">
        <f>#REF!=E1688</f>
        <v>#REF!</v>
      </c>
      <c r="T1688" t="e">
        <f>#REF!=F1688</f>
        <v>#REF!</v>
      </c>
      <c r="U1688" t="e">
        <f>#REF!=G1688</f>
        <v>#REF!</v>
      </c>
      <c r="V1688" t="e">
        <f>#REF!=H1688</f>
        <v>#REF!</v>
      </c>
      <c r="W1688" t="e">
        <f>#REF!=I1688</f>
        <v>#REF!</v>
      </c>
      <c r="X1688" t="e">
        <f>#REF!=J1688</f>
        <v>#REF!</v>
      </c>
      <c r="Y1688" t="e">
        <f>#REF!=K1688</f>
        <v>#REF!</v>
      </c>
      <c r="Z1688" t="e">
        <f>#REF!=L1688</f>
        <v>#REF!</v>
      </c>
      <c r="AA1688" t="b">
        <f t="shared" si="53"/>
        <v>1</v>
      </c>
    </row>
    <row r="1689" spans="1:27" ht="17.25" customHeight="1" thickTop="1" thickBot="1" x14ac:dyDescent="0.3">
      <c r="A1689" s="67" t="s">
        <v>238</v>
      </c>
      <c r="B1689" s="68" t="s">
        <v>26</v>
      </c>
      <c r="C1689" s="73" t="str">
        <f t="shared" si="52"/>
        <v>Pendragon Community Primary School2025/2026</v>
      </c>
      <c r="D1689" s="85">
        <v>32</v>
      </c>
      <c r="E1689" s="85">
        <v>30</v>
      </c>
      <c r="F1689" s="85">
        <v>30</v>
      </c>
      <c r="G1689" s="85">
        <v>41</v>
      </c>
      <c r="H1689" s="85">
        <v>45</v>
      </c>
      <c r="I1689" s="85">
        <v>54</v>
      </c>
      <c r="J1689" s="85">
        <v>58</v>
      </c>
      <c r="K1689" s="85">
        <v>290</v>
      </c>
      <c r="L1689" s="75">
        <v>60</v>
      </c>
      <c r="P1689" t="e">
        <f>#REF!=A1689</f>
        <v>#REF!</v>
      </c>
      <c r="Q1689" t="e">
        <f>#REF!=B1689</f>
        <v>#REF!</v>
      </c>
      <c r="R1689" t="e">
        <f>#REF!=D1689</f>
        <v>#REF!</v>
      </c>
      <c r="S1689" t="e">
        <f>#REF!=E1689</f>
        <v>#REF!</v>
      </c>
      <c r="T1689" t="e">
        <f>#REF!=F1689</f>
        <v>#REF!</v>
      </c>
      <c r="U1689" t="e">
        <f>#REF!=G1689</f>
        <v>#REF!</v>
      </c>
      <c r="V1689" t="e">
        <f>#REF!=H1689</f>
        <v>#REF!</v>
      </c>
      <c r="W1689" t="e">
        <f>#REF!=I1689</f>
        <v>#REF!</v>
      </c>
      <c r="X1689" t="e">
        <f>#REF!=J1689</f>
        <v>#REF!</v>
      </c>
      <c r="Y1689" t="e">
        <f>#REF!=K1689</f>
        <v>#REF!</v>
      </c>
      <c r="Z1689" t="e">
        <f>#REF!=L1689</f>
        <v>#REF!</v>
      </c>
      <c r="AA1689" t="b">
        <f t="shared" si="53"/>
        <v>1</v>
      </c>
    </row>
    <row r="1690" spans="1:27" ht="17.25" customHeight="1" thickTop="1" thickBot="1" x14ac:dyDescent="0.3">
      <c r="A1690" s="86" t="s">
        <v>238</v>
      </c>
      <c r="B1690" s="69" t="s">
        <v>27</v>
      </c>
      <c r="C1690" s="73" t="str">
        <f t="shared" si="52"/>
        <v>Pendragon Community Primary School2026/2027</v>
      </c>
      <c r="D1690" s="85">
        <v>47</v>
      </c>
      <c r="E1690" s="85">
        <v>31</v>
      </c>
      <c r="F1690" s="85">
        <v>30</v>
      </c>
      <c r="G1690" s="85">
        <v>29</v>
      </c>
      <c r="H1690" s="85">
        <v>39</v>
      </c>
      <c r="I1690" s="85">
        <v>44</v>
      </c>
      <c r="J1690" s="85">
        <v>53</v>
      </c>
      <c r="K1690" s="85">
        <v>273</v>
      </c>
      <c r="L1690" s="76">
        <v>60</v>
      </c>
      <c r="P1690" t="e">
        <f>#REF!=A1690</f>
        <v>#REF!</v>
      </c>
      <c r="Q1690" t="e">
        <f>#REF!=B1690</f>
        <v>#REF!</v>
      </c>
      <c r="R1690" t="e">
        <f>#REF!=D1690</f>
        <v>#REF!</v>
      </c>
      <c r="S1690" t="e">
        <f>#REF!=E1690</f>
        <v>#REF!</v>
      </c>
      <c r="T1690" t="e">
        <f>#REF!=F1690</f>
        <v>#REF!</v>
      </c>
      <c r="U1690" t="e">
        <f>#REF!=G1690</f>
        <v>#REF!</v>
      </c>
      <c r="V1690" t="e">
        <f>#REF!=H1690</f>
        <v>#REF!</v>
      </c>
      <c r="W1690" t="e">
        <f>#REF!=I1690</f>
        <v>#REF!</v>
      </c>
      <c r="X1690" t="e">
        <f>#REF!=J1690</f>
        <v>#REF!</v>
      </c>
      <c r="Y1690" t="e">
        <f>#REF!=K1690</f>
        <v>#REF!</v>
      </c>
      <c r="Z1690" t="e">
        <f>#REF!=L1690</f>
        <v>#REF!</v>
      </c>
      <c r="AA1690" t="b">
        <f t="shared" si="53"/>
        <v>1</v>
      </c>
    </row>
    <row r="1691" spans="1:27" ht="17.25" customHeight="1" thickTop="1" thickBot="1" x14ac:dyDescent="0.3">
      <c r="A1691" s="87" t="s">
        <v>238</v>
      </c>
      <c r="B1691" s="70" t="s">
        <v>28</v>
      </c>
      <c r="C1691" s="73" t="str">
        <f t="shared" si="52"/>
        <v>Pendragon Community Primary School2027/2028</v>
      </c>
      <c r="D1691" s="85">
        <v>22</v>
      </c>
      <c r="E1691" s="85">
        <v>46</v>
      </c>
      <c r="F1691" s="85">
        <v>31</v>
      </c>
      <c r="G1691" s="85">
        <v>29</v>
      </c>
      <c r="H1691" s="85">
        <v>27</v>
      </c>
      <c r="I1691" s="85">
        <v>38</v>
      </c>
      <c r="J1691" s="85">
        <v>43</v>
      </c>
      <c r="K1691" s="85">
        <v>236</v>
      </c>
      <c r="L1691" s="76">
        <v>60</v>
      </c>
      <c r="P1691" t="e">
        <f>#REF!=A1691</f>
        <v>#REF!</v>
      </c>
      <c r="Q1691" t="e">
        <f>#REF!=B1691</f>
        <v>#REF!</v>
      </c>
      <c r="R1691" t="e">
        <f>#REF!=D1691</f>
        <v>#REF!</v>
      </c>
      <c r="S1691" t="e">
        <f>#REF!=E1691</f>
        <v>#REF!</v>
      </c>
      <c r="T1691" t="e">
        <f>#REF!=F1691</f>
        <v>#REF!</v>
      </c>
      <c r="U1691" t="e">
        <f>#REF!=G1691</f>
        <v>#REF!</v>
      </c>
      <c r="V1691" t="e">
        <f>#REF!=H1691</f>
        <v>#REF!</v>
      </c>
      <c r="W1691" t="e">
        <f>#REF!=I1691</f>
        <v>#REF!</v>
      </c>
      <c r="X1691" t="e">
        <f>#REF!=J1691</f>
        <v>#REF!</v>
      </c>
      <c r="Y1691" t="e">
        <f>#REF!=K1691</f>
        <v>#REF!</v>
      </c>
      <c r="Z1691" t="e">
        <f>#REF!=L1691</f>
        <v>#REF!</v>
      </c>
      <c r="AA1691" t="b">
        <f t="shared" si="53"/>
        <v>1</v>
      </c>
    </row>
    <row r="1692" spans="1:27" ht="17.25" customHeight="1" thickTop="1" thickBot="1" x14ac:dyDescent="0.3">
      <c r="A1692" s="87" t="s">
        <v>238</v>
      </c>
      <c r="B1692" s="70" t="s">
        <v>29</v>
      </c>
      <c r="C1692" s="73" t="str">
        <f t="shared" si="52"/>
        <v>Pendragon Community Primary School2028/2029</v>
      </c>
      <c r="D1692" s="85">
        <v>37</v>
      </c>
      <c r="E1692" s="85">
        <v>21</v>
      </c>
      <c r="F1692" s="85">
        <v>46</v>
      </c>
      <c r="G1692" s="85">
        <v>30</v>
      </c>
      <c r="H1692" s="85">
        <v>27</v>
      </c>
      <c r="I1692" s="85">
        <v>26</v>
      </c>
      <c r="J1692" s="85">
        <v>37</v>
      </c>
      <c r="K1692" s="85">
        <v>224</v>
      </c>
      <c r="L1692" s="76">
        <v>60</v>
      </c>
      <c r="P1692" t="e">
        <f>#REF!=A1692</f>
        <v>#REF!</v>
      </c>
      <c r="Q1692" t="e">
        <f>#REF!=B1692</f>
        <v>#REF!</v>
      </c>
      <c r="R1692" t="e">
        <f>#REF!=D1692</f>
        <v>#REF!</v>
      </c>
      <c r="S1692" t="e">
        <f>#REF!=E1692</f>
        <v>#REF!</v>
      </c>
      <c r="T1692" t="e">
        <f>#REF!=F1692</f>
        <v>#REF!</v>
      </c>
      <c r="U1692" t="e">
        <f>#REF!=G1692</f>
        <v>#REF!</v>
      </c>
      <c r="V1692" t="e">
        <f>#REF!=H1692</f>
        <v>#REF!</v>
      </c>
      <c r="W1692" t="e">
        <f>#REF!=I1692</f>
        <v>#REF!</v>
      </c>
      <c r="X1692" t="e">
        <f>#REF!=J1692</f>
        <v>#REF!</v>
      </c>
      <c r="Y1692" t="e">
        <f>#REF!=K1692</f>
        <v>#REF!</v>
      </c>
      <c r="Z1692" t="e">
        <f>#REF!=L1692</f>
        <v>#REF!</v>
      </c>
      <c r="AA1692" t="b">
        <f t="shared" si="53"/>
        <v>1</v>
      </c>
    </row>
    <row r="1693" spans="1:27" ht="17.25" customHeight="1" thickTop="1" thickBot="1" x14ac:dyDescent="0.3">
      <c r="A1693" s="88" t="s">
        <v>238</v>
      </c>
      <c r="B1693" s="70" t="s">
        <v>30</v>
      </c>
      <c r="C1693" s="73" t="str">
        <f t="shared" si="52"/>
        <v>Pendragon Community Primary School2029/2030</v>
      </c>
      <c r="D1693" s="85">
        <v>23</v>
      </c>
      <c r="E1693" s="85">
        <v>36</v>
      </c>
      <c r="F1693" s="85">
        <v>21</v>
      </c>
      <c r="G1693" s="85">
        <v>45</v>
      </c>
      <c r="H1693" s="85">
        <v>28</v>
      </c>
      <c r="I1693" s="85">
        <v>26</v>
      </c>
      <c r="J1693" s="85">
        <v>25</v>
      </c>
      <c r="K1693" s="85">
        <v>204</v>
      </c>
      <c r="L1693" s="76">
        <v>60</v>
      </c>
      <c r="P1693" t="e">
        <f>#REF!=A1693</f>
        <v>#REF!</v>
      </c>
      <c r="Q1693" t="e">
        <f>#REF!=B1693</f>
        <v>#REF!</v>
      </c>
      <c r="R1693" t="e">
        <f>#REF!=D1693</f>
        <v>#REF!</v>
      </c>
      <c r="S1693" t="e">
        <f>#REF!=E1693</f>
        <v>#REF!</v>
      </c>
      <c r="T1693" t="e">
        <f>#REF!=F1693</f>
        <v>#REF!</v>
      </c>
      <c r="U1693" t="e">
        <f>#REF!=G1693</f>
        <v>#REF!</v>
      </c>
      <c r="V1693" t="e">
        <f>#REF!=H1693</f>
        <v>#REF!</v>
      </c>
      <c r="W1693" t="e">
        <f>#REF!=I1693</f>
        <v>#REF!</v>
      </c>
      <c r="X1693" t="e">
        <f>#REF!=J1693</f>
        <v>#REF!</v>
      </c>
      <c r="Y1693" t="e">
        <f>#REF!=K1693</f>
        <v>#REF!</v>
      </c>
      <c r="Z1693" t="e">
        <f>#REF!=L1693</f>
        <v>#REF!</v>
      </c>
      <c r="AA1693" t="b">
        <f t="shared" si="53"/>
        <v>1</v>
      </c>
    </row>
    <row r="1694" spans="1:27" ht="17.25" customHeight="1" thickTop="1" thickBot="1" x14ac:dyDescent="0.3">
      <c r="A1694" s="89" t="s">
        <v>238</v>
      </c>
      <c r="B1694" s="107" t="s">
        <v>273</v>
      </c>
      <c r="C1694" s="73" t="str">
        <f t="shared" si="52"/>
        <v>Pendragon Community Primary School2030/2031</v>
      </c>
      <c r="D1694" s="85">
        <v>27</v>
      </c>
      <c r="E1694" s="85">
        <v>22</v>
      </c>
      <c r="F1694" s="85">
        <v>36</v>
      </c>
      <c r="G1694" s="85">
        <v>20</v>
      </c>
      <c r="H1694" s="85">
        <v>43</v>
      </c>
      <c r="I1694" s="85">
        <v>27</v>
      </c>
      <c r="J1694" s="85">
        <v>25</v>
      </c>
      <c r="K1694" s="85">
        <v>200</v>
      </c>
      <c r="L1694" s="77">
        <v>60</v>
      </c>
      <c r="P1694" t="e">
        <f>#REF!=A1694</f>
        <v>#REF!</v>
      </c>
      <c r="Q1694" t="e">
        <f>#REF!=B1694</f>
        <v>#REF!</v>
      </c>
      <c r="R1694" t="e">
        <f>#REF!=D1694</f>
        <v>#REF!</v>
      </c>
      <c r="S1694" t="e">
        <f>#REF!=E1694</f>
        <v>#REF!</v>
      </c>
      <c r="T1694" t="e">
        <f>#REF!=F1694</f>
        <v>#REF!</v>
      </c>
      <c r="U1694" t="e">
        <f>#REF!=G1694</f>
        <v>#REF!</v>
      </c>
      <c r="V1694" t="e">
        <f>#REF!=H1694</f>
        <v>#REF!</v>
      </c>
      <c r="W1694" t="e">
        <f>#REF!=I1694</f>
        <v>#REF!</v>
      </c>
      <c r="X1694" t="e">
        <f>#REF!=J1694</f>
        <v>#REF!</v>
      </c>
      <c r="Y1694" t="e">
        <f>#REF!=K1694</f>
        <v>#REF!</v>
      </c>
      <c r="Z1694" t="e">
        <f>#REF!=L1694</f>
        <v>#REF!</v>
      </c>
      <c r="AA1694" t="b">
        <f t="shared" si="53"/>
        <v>1</v>
      </c>
    </row>
    <row r="1695" spans="1:27" ht="17.25" customHeight="1" thickTop="1" thickBot="1" x14ac:dyDescent="0.3">
      <c r="A1695" s="90" t="s">
        <v>239</v>
      </c>
      <c r="B1695" s="109" t="s">
        <v>39</v>
      </c>
      <c r="C1695" s="73" t="str">
        <f t="shared" si="52"/>
        <v>Fen Drayton Primary School2022/2023</v>
      </c>
      <c r="D1695" s="85">
        <v>16</v>
      </c>
      <c r="E1695" s="85">
        <v>12</v>
      </c>
      <c r="F1695" s="85">
        <v>15</v>
      </c>
      <c r="G1695" s="85">
        <v>16</v>
      </c>
      <c r="H1695" s="85">
        <v>23</v>
      </c>
      <c r="I1695" s="85">
        <v>14</v>
      </c>
      <c r="J1695" s="85">
        <v>16</v>
      </c>
      <c r="K1695" s="85">
        <v>112</v>
      </c>
      <c r="L1695" s="152">
        <v>0</v>
      </c>
      <c r="P1695" t="e">
        <f>#REF!=A1695</f>
        <v>#REF!</v>
      </c>
      <c r="Q1695" t="e">
        <f>#REF!=B1695</f>
        <v>#REF!</v>
      </c>
      <c r="R1695" t="e">
        <f>#REF!=D1695</f>
        <v>#REF!</v>
      </c>
      <c r="S1695" t="e">
        <f>#REF!=E1695</f>
        <v>#REF!</v>
      </c>
      <c r="T1695" t="e">
        <f>#REF!=F1695</f>
        <v>#REF!</v>
      </c>
      <c r="U1695" t="e">
        <f>#REF!=G1695</f>
        <v>#REF!</v>
      </c>
      <c r="V1695" t="e">
        <f>#REF!=H1695</f>
        <v>#REF!</v>
      </c>
      <c r="W1695" t="e">
        <f>#REF!=I1695</f>
        <v>#REF!</v>
      </c>
      <c r="X1695" t="e">
        <f>#REF!=J1695</f>
        <v>#REF!</v>
      </c>
      <c r="Y1695" t="e">
        <f>#REF!=K1695</f>
        <v>#REF!</v>
      </c>
      <c r="Z1695" t="e">
        <f>#REF!=L1695</f>
        <v>#REF!</v>
      </c>
      <c r="AA1695" t="b">
        <f t="shared" si="53"/>
        <v>1</v>
      </c>
    </row>
    <row r="1696" spans="1:27" ht="17.25" customHeight="1" thickTop="1" thickBot="1" x14ac:dyDescent="0.3">
      <c r="A1696" s="65" t="s">
        <v>239</v>
      </c>
      <c r="B1696" s="66" t="s">
        <v>40</v>
      </c>
      <c r="C1696" s="73" t="str">
        <f t="shared" ref="C1696:C1749" si="54">A1696&amp;B1696</f>
        <v>Fen Drayton Primary School2023/2024</v>
      </c>
      <c r="D1696" s="85">
        <v>14</v>
      </c>
      <c r="E1696" s="85">
        <v>15</v>
      </c>
      <c r="F1696" s="85">
        <v>12</v>
      </c>
      <c r="G1696" s="85">
        <v>16</v>
      </c>
      <c r="H1696" s="85">
        <v>16</v>
      </c>
      <c r="I1696" s="85">
        <v>22</v>
      </c>
      <c r="J1696" s="85">
        <v>15</v>
      </c>
      <c r="K1696" s="85">
        <v>110</v>
      </c>
      <c r="L1696" s="151">
        <v>0</v>
      </c>
      <c r="P1696" t="e">
        <f>#REF!=A1696</f>
        <v>#REF!</v>
      </c>
      <c r="Q1696" t="e">
        <f>#REF!=B1696</f>
        <v>#REF!</v>
      </c>
      <c r="R1696" t="e">
        <f>#REF!=D1696</f>
        <v>#REF!</v>
      </c>
      <c r="S1696" t="e">
        <f>#REF!=E1696</f>
        <v>#REF!</v>
      </c>
      <c r="T1696" t="e">
        <f>#REF!=F1696</f>
        <v>#REF!</v>
      </c>
      <c r="U1696" t="e">
        <f>#REF!=G1696</f>
        <v>#REF!</v>
      </c>
      <c r="V1696" t="e">
        <f>#REF!=H1696</f>
        <v>#REF!</v>
      </c>
      <c r="W1696" t="e">
        <f>#REF!=I1696</f>
        <v>#REF!</v>
      </c>
      <c r="X1696" t="e">
        <f>#REF!=J1696</f>
        <v>#REF!</v>
      </c>
      <c r="Y1696" t="e">
        <f>#REF!=K1696</f>
        <v>#REF!</v>
      </c>
      <c r="Z1696" t="e">
        <f>#REF!=L1696</f>
        <v>#REF!</v>
      </c>
      <c r="AA1696" t="b">
        <f t="shared" si="53"/>
        <v>1</v>
      </c>
    </row>
    <row r="1697" spans="1:27" ht="17.25" customHeight="1" thickTop="1" thickBot="1" x14ac:dyDescent="0.3">
      <c r="A1697" s="67" t="s">
        <v>239</v>
      </c>
      <c r="B1697" s="68" t="s">
        <v>25</v>
      </c>
      <c r="C1697" s="73" t="str">
        <f t="shared" si="54"/>
        <v>Fen Drayton Primary School2024/2025</v>
      </c>
      <c r="D1697" s="85">
        <v>16</v>
      </c>
      <c r="E1697" s="85">
        <v>15</v>
      </c>
      <c r="F1697" s="85">
        <v>16</v>
      </c>
      <c r="G1697" s="85">
        <v>11</v>
      </c>
      <c r="H1697" s="85">
        <v>13</v>
      </c>
      <c r="I1697" s="85">
        <v>15</v>
      </c>
      <c r="J1697" s="85">
        <v>19</v>
      </c>
      <c r="K1697" s="85">
        <v>105</v>
      </c>
      <c r="L1697" s="74">
        <v>0</v>
      </c>
      <c r="P1697" t="e">
        <f>#REF!=A1697</f>
        <v>#REF!</v>
      </c>
      <c r="Q1697" t="e">
        <f>#REF!=B1697</f>
        <v>#REF!</v>
      </c>
      <c r="R1697" t="e">
        <f>#REF!=D1697</f>
        <v>#REF!</v>
      </c>
      <c r="S1697" t="e">
        <f>#REF!=E1697</f>
        <v>#REF!</v>
      </c>
      <c r="T1697" t="e">
        <f>#REF!=F1697</f>
        <v>#REF!</v>
      </c>
      <c r="U1697" t="e">
        <f>#REF!=G1697</f>
        <v>#REF!</v>
      </c>
      <c r="V1697" t="e">
        <f>#REF!=H1697</f>
        <v>#REF!</v>
      </c>
      <c r="W1697" t="e">
        <f>#REF!=I1697</f>
        <v>#REF!</v>
      </c>
      <c r="X1697" t="e">
        <f>#REF!=J1697</f>
        <v>#REF!</v>
      </c>
      <c r="Y1697" t="e">
        <f>#REF!=K1697</f>
        <v>#REF!</v>
      </c>
      <c r="Z1697" t="e">
        <f>#REF!=L1697</f>
        <v>#REF!</v>
      </c>
      <c r="AA1697" t="b">
        <f t="shared" si="53"/>
        <v>1</v>
      </c>
    </row>
    <row r="1698" spans="1:27" ht="17.25" customHeight="1" thickTop="1" thickBot="1" x14ac:dyDescent="0.3">
      <c r="A1698" s="67" t="s">
        <v>239</v>
      </c>
      <c r="B1698" s="68" t="s">
        <v>26</v>
      </c>
      <c r="C1698" s="73" t="str">
        <f t="shared" si="54"/>
        <v>Fen Drayton Primary School2025/2026</v>
      </c>
      <c r="D1698" s="85">
        <v>10</v>
      </c>
      <c r="E1698" s="85">
        <v>14</v>
      </c>
      <c r="F1698" s="85">
        <v>16</v>
      </c>
      <c r="G1698" s="85">
        <v>13</v>
      </c>
      <c r="H1698" s="85">
        <v>10</v>
      </c>
      <c r="I1698" s="85">
        <v>15</v>
      </c>
      <c r="J1698" s="85">
        <v>14</v>
      </c>
      <c r="K1698" s="85">
        <v>92</v>
      </c>
      <c r="L1698" s="75">
        <v>15</v>
      </c>
      <c r="P1698" t="e">
        <f>#REF!=A1698</f>
        <v>#REF!</v>
      </c>
      <c r="Q1698" t="e">
        <f>#REF!=B1698</f>
        <v>#REF!</v>
      </c>
      <c r="R1698" t="e">
        <f>#REF!=D1698</f>
        <v>#REF!</v>
      </c>
      <c r="S1698" t="e">
        <f>#REF!=E1698</f>
        <v>#REF!</v>
      </c>
      <c r="T1698" t="e">
        <f>#REF!=F1698</f>
        <v>#REF!</v>
      </c>
      <c r="U1698" t="e">
        <f>#REF!=G1698</f>
        <v>#REF!</v>
      </c>
      <c r="V1698" t="e">
        <f>#REF!=H1698</f>
        <v>#REF!</v>
      </c>
      <c r="W1698" t="e">
        <f>#REF!=I1698</f>
        <v>#REF!</v>
      </c>
      <c r="X1698" t="e">
        <f>#REF!=J1698</f>
        <v>#REF!</v>
      </c>
      <c r="Y1698" t="e">
        <f>#REF!=K1698</f>
        <v>#REF!</v>
      </c>
      <c r="Z1698" t="e">
        <f>#REF!=L1698</f>
        <v>#REF!</v>
      </c>
      <c r="AA1698" t="b">
        <f t="shared" si="53"/>
        <v>1</v>
      </c>
    </row>
    <row r="1699" spans="1:27" ht="17.25" customHeight="1" thickTop="1" thickBot="1" x14ac:dyDescent="0.3">
      <c r="A1699" s="86" t="s">
        <v>239</v>
      </c>
      <c r="B1699" s="69" t="s">
        <v>27</v>
      </c>
      <c r="C1699" s="73" t="str">
        <f t="shared" si="54"/>
        <v>Fen Drayton Primary School2026/2027</v>
      </c>
      <c r="D1699" s="85">
        <v>8</v>
      </c>
      <c r="E1699" s="85">
        <v>9</v>
      </c>
      <c r="F1699" s="85">
        <v>15</v>
      </c>
      <c r="G1699" s="85">
        <v>14</v>
      </c>
      <c r="H1699" s="85">
        <v>11</v>
      </c>
      <c r="I1699" s="85">
        <v>11</v>
      </c>
      <c r="J1699" s="85">
        <v>14</v>
      </c>
      <c r="K1699" s="85">
        <v>82</v>
      </c>
      <c r="L1699" s="76">
        <v>15</v>
      </c>
      <c r="P1699" t="e">
        <f>#REF!=A1699</f>
        <v>#REF!</v>
      </c>
      <c r="Q1699" t="e">
        <f>#REF!=B1699</f>
        <v>#REF!</v>
      </c>
      <c r="R1699" t="e">
        <f>#REF!=D1699</f>
        <v>#REF!</v>
      </c>
      <c r="S1699" t="e">
        <f>#REF!=E1699</f>
        <v>#REF!</v>
      </c>
      <c r="T1699" t="e">
        <f>#REF!=F1699</f>
        <v>#REF!</v>
      </c>
      <c r="U1699" t="e">
        <f>#REF!=G1699</f>
        <v>#REF!</v>
      </c>
      <c r="V1699" t="e">
        <f>#REF!=H1699</f>
        <v>#REF!</v>
      </c>
      <c r="W1699" t="e">
        <f>#REF!=I1699</f>
        <v>#REF!</v>
      </c>
      <c r="X1699" t="e">
        <f>#REF!=J1699</f>
        <v>#REF!</v>
      </c>
      <c r="Y1699" t="e">
        <f>#REF!=K1699</f>
        <v>#REF!</v>
      </c>
      <c r="Z1699" t="e">
        <f>#REF!=L1699</f>
        <v>#REF!</v>
      </c>
      <c r="AA1699" t="b">
        <f t="shared" si="53"/>
        <v>1</v>
      </c>
    </row>
    <row r="1700" spans="1:27" ht="17.25" customHeight="1" thickTop="1" thickBot="1" x14ac:dyDescent="0.3">
      <c r="A1700" s="87" t="s">
        <v>239</v>
      </c>
      <c r="B1700" s="70" t="s">
        <v>28</v>
      </c>
      <c r="C1700" s="73" t="str">
        <f t="shared" si="54"/>
        <v>Fen Drayton Primary School2027/2028</v>
      </c>
      <c r="D1700" s="85">
        <v>11</v>
      </c>
      <c r="E1700" s="85">
        <v>7</v>
      </c>
      <c r="F1700" s="85">
        <v>10</v>
      </c>
      <c r="G1700" s="85">
        <v>13</v>
      </c>
      <c r="H1700" s="85">
        <v>12</v>
      </c>
      <c r="I1700" s="85">
        <v>12</v>
      </c>
      <c r="J1700" s="85">
        <v>10</v>
      </c>
      <c r="K1700" s="85">
        <v>75</v>
      </c>
      <c r="L1700" s="76">
        <v>15</v>
      </c>
      <c r="P1700" t="e">
        <f>#REF!=A1700</f>
        <v>#REF!</v>
      </c>
      <c r="Q1700" t="e">
        <f>#REF!=B1700</f>
        <v>#REF!</v>
      </c>
      <c r="R1700" t="e">
        <f>#REF!=D1700</f>
        <v>#REF!</v>
      </c>
      <c r="S1700" t="e">
        <f>#REF!=E1700</f>
        <v>#REF!</v>
      </c>
      <c r="T1700" t="e">
        <f>#REF!=F1700</f>
        <v>#REF!</v>
      </c>
      <c r="U1700" t="e">
        <f>#REF!=G1700</f>
        <v>#REF!</v>
      </c>
      <c r="V1700" t="e">
        <f>#REF!=H1700</f>
        <v>#REF!</v>
      </c>
      <c r="W1700" t="e">
        <f>#REF!=I1700</f>
        <v>#REF!</v>
      </c>
      <c r="X1700" t="e">
        <f>#REF!=J1700</f>
        <v>#REF!</v>
      </c>
      <c r="Y1700" t="e">
        <f>#REF!=K1700</f>
        <v>#REF!</v>
      </c>
      <c r="Z1700" t="e">
        <f>#REF!=L1700</f>
        <v>#REF!</v>
      </c>
      <c r="AA1700" t="b">
        <f t="shared" si="53"/>
        <v>1</v>
      </c>
    </row>
    <row r="1701" spans="1:27" ht="17.25" customHeight="1" thickTop="1" thickBot="1" x14ac:dyDescent="0.3">
      <c r="A1701" s="87" t="s">
        <v>239</v>
      </c>
      <c r="B1701" s="70" t="s">
        <v>29</v>
      </c>
      <c r="C1701" s="73" t="str">
        <f t="shared" si="54"/>
        <v>Fen Drayton Primary School2028/2029</v>
      </c>
      <c r="D1701" s="85">
        <v>16</v>
      </c>
      <c r="E1701" s="85">
        <v>10</v>
      </c>
      <c r="F1701" s="85">
        <v>8</v>
      </c>
      <c r="G1701" s="85">
        <v>8</v>
      </c>
      <c r="H1701" s="85">
        <v>11</v>
      </c>
      <c r="I1701" s="85">
        <v>13</v>
      </c>
      <c r="J1701" s="85">
        <v>11</v>
      </c>
      <c r="K1701" s="85">
        <v>77</v>
      </c>
      <c r="L1701" s="76">
        <v>15</v>
      </c>
      <c r="P1701" t="e">
        <f>#REF!=A1701</f>
        <v>#REF!</v>
      </c>
      <c r="Q1701" t="e">
        <f>#REF!=B1701</f>
        <v>#REF!</v>
      </c>
      <c r="R1701" t="e">
        <f>#REF!=D1701</f>
        <v>#REF!</v>
      </c>
      <c r="S1701" t="e">
        <f>#REF!=E1701</f>
        <v>#REF!</v>
      </c>
      <c r="T1701" t="e">
        <f>#REF!=F1701</f>
        <v>#REF!</v>
      </c>
      <c r="U1701" t="e">
        <f>#REF!=G1701</f>
        <v>#REF!</v>
      </c>
      <c r="V1701" t="e">
        <f>#REF!=H1701</f>
        <v>#REF!</v>
      </c>
      <c r="W1701" t="e">
        <f>#REF!=I1701</f>
        <v>#REF!</v>
      </c>
      <c r="X1701" t="e">
        <f>#REF!=J1701</f>
        <v>#REF!</v>
      </c>
      <c r="Y1701" t="e">
        <f>#REF!=K1701</f>
        <v>#REF!</v>
      </c>
      <c r="Z1701" t="e">
        <f>#REF!=L1701</f>
        <v>#REF!</v>
      </c>
      <c r="AA1701" t="b">
        <f t="shared" si="53"/>
        <v>1</v>
      </c>
    </row>
    <row r="1702" spans="1:27" ht="17.25" customHeight="1" thickTop="1" thickBot="1" x14ac:dyDescent="0.3">
      <c r="A1702" s="88" t="s">
        <v>239</v>
      </c>
      <c r="B1702" s="70" t="s">
        <v>30</v>
      </c>
      <c r="C1702" s="73" t="str">
        <f t="shared" si="54"/>
        <v>Fen Drayton Primary School2029/2030</v>
      </c>
      <c r="D1702" s="85">
        <v>11</v>
      </c>
      <c r="E1702" s="85">
        <v>15</v>
      </c>
      <c r="F1702" s="85">
        <v>11</v>
      </c>
      <c r="G1702" s="85">
        <v>6</v>
      </c>
      <c r="H1702" s="85">
        <v>6</v>
      </c>
      <c r="I1702" s="85">
        <v>12</v>
      </c>
      <c r="J1702" s="85">
        <v>12</v>
      </c>
      <c r="K1702" s="85">
        <v>73</v>
      </c>
      <c r="L1702" s="76">
        <v>15</v>
      </c>
      <c r="P1702" t="e">
        <f>#REF!=A1702</f>
        <v>#REF!</v>
      </c>
      <c r="Q1702" t="e">
        <f>#REF!=B1702</f>
        <v>#REF!</v>
      </c>
      <c r="R1702" t="e">
        <f>#REF!=D1702</f>
        <v>#REF!</v>
      </c>
      <c r="S1702" t="e">
        <f>#REF!=E1702</f>
        <v>#REF!</v>
      </c>
      <c r="T1702" t="e">
        <f>#REF!=F1702</f>
        <v>#REF!</v>
      </c>
      <c r="U1702" t="e">
        <f>#REF!=G1702</f>
        <v>#REF!</v>
      </c>
      <c r="V1702" t="e">
        <f>#REF!=H1702</f>
        <v>#REF!</v>
      </c>
      <c r="W1702" t="e">
        <f>#REF!=I1702</f>
        <v>#REF!</v>
      </c>
      <c r="X1702" t="e">
        <f>#REF!=J1702</f>
        <v>#REF!</v>
      </c>
      <c r="Y1702" t="e">
        <f>#REF!=K1702</f>
        <v>#REF!</v>
      </c>
      <c r="Z1702" t="e">
        <f>#REF!=L1702</f>
        <v>#REF!</v>
      </c>
      <c r="AA1702" t="b">
        <f t="shared" si="53"/>
        <v>1</v>
      </c>
    </row>
    <row r="1703" spans="1:27" ht="17.25" customHeight="1" thickTop="1" thickBot="1" x14ac:dyDescent="0.3">
      <c r="A1703" s="89" t="s">
        <v>239</v>
      </c>
      <c r="B1703" s="107" t="s">
        <v>273</v>
      </c>
      <c r="C1703" s="73" t="str">
        <f t="shared" si="54"/>
        <v>Fen Drayton Primary School2030/2031</v>
      </c>
      <c r="D1703" s="85">
        <v>13</v>
      </c>
      <c r="E1703" s="85">
        <v>10</v>
      </c>
      <c r="F1703" s="85">
        <v>16</v>
      </c>
      <c r="G1703" s="85">
        <v>9</v>
      </c>
      <c r="H1703" s="85">
        <v>4</v>
      </c>
      <c r="I1703" s="85">
        <v>7</v>
      </c>
      <c r="J1703" s="85">
        <v>11</v>
      </c>
      <c r="K1703" s="85">
        <v>70</v>
      </c>
      <c r="L1703" s="77">
        <v>15</v>
      </c>
      <c r="P1703" t="e">
        <f>#REF!=A1703</f>
        <v>#REF!</v>
      </c>
      <c r="Q1703" t="e">
        <f>#REF!=B1703</f>
        <v>#REF!</v>
      </c>
      <c r="R1703" t="e">
        <f>#REF!=D1703</f>
        <v>#REF!</v>
      </c>
      <c r="S1703" t="e">
        <f>#REF!=E1703</f>
        <v>#REF!</v>
      </c>
      <c r="T1703" t="e">
        <f>#REF!=F1703</f>
        <v>#REF!</v>
      </c>
      <c r="U1703" t="e">
        <f>#REF!=G1703</f>
        <v>#REF!</v>
      </c>
      <c r="V1703" t="e">
        <f>#REF!=H1703</f>
        <v>#REF!</v>
      </c>
      <c r="W1703" t="e">
        <f>#REF!=I1703</f>
        <v>#REF!</v>
      </c>
      <c r="X1703" t="e">
        <f>#REF!=J1703</f>
        <v>#REF!</v>
      </c>
      <c r="Y1703" t="e">
        <f>#REF!=K1703</f>
        <v>#REF!</v>
      </c>
      <c r="Z1703" t="e">
        <f>#REF!=L1703</f>
        <v>#REF!</v>
      </c>
      <c r="AA1703" t="b">
        <f t="shared" si="53"/>
        <v>1</v>
      </c>
    </row>
    <row r="1704" spans="1:27" ht="17.25" customHeight="1" thickTop="1" thickBot="1" x14ac:dyDescent="0.3">
      <c r="A1704" s="90" t="s">
        <v>240</v>
      </c>
      <c r="B1704" s="109" t="s">
        <v>39</v>
      </c>
      <c r="C1704" s="73" t="str">
        <f t="shared" si="54"/>
        <v>Fenstanton and Hilton Primary School2022/2023</v>
      </c>
      <c r="D1704" s="85">
        <v>21</v>
      </c>
      <c r="E1704" s="85">
        <v>29</v>
      </c>
      <c r="F1704" s="85">
        <v>27</v>
      </c>
      <c r="G1704" s="85">
        <v>39</v>
      </c>
      <c r="H1704" s="85">
        <v>24</v>
      </c>
      <c r="I1704" s="85">
        <v>35</v>
      </c>
      <c r="J1704" s="85">
        <v>37</v>
      </c>
      <c r="K1704" s="85">
        <v>212</v>
      </c>
      <c r="L1704" s="152">
        <v>0</v>
      </c>
      <c r="P1704" t="e">
        <f>#REF!=A1704</f>
        <v>#REF!</v>
      </c>
      <c r="Q1704" t="e">
        <f>#REF!=B1704</f>
        <v>#REF!</v>
      </c>
      <c r="R1704" t="e">
        <f>#REF!=D1704</f>
        <v>#REF!</v>
      </c>
      <c r="S1704" t="e">
        <f>#REF!=E1704</f>
        <v>#REF!</v>
      </c>
      <c r="T1704" t="e">
        <f>#REF!=F1704</f>
        <v>#REF!</v>
      </c>
      <c r="U1704" t="e">
        <f>#REF!=G1704</f>
        <v>#REF!</v>
      </c>
      <c r="V1704" t="e">
        <f>#REF!=H1704</f>
        <v>#REF!</v>
      </c>
      <c r="W1704" t="e">
        <f>#REF!=I1704</f>
        <v>#REF!</v>
      </c>
      <c r="X1704" t="e">
        <f>#REF!=J1704</f>
        <v>#REF!</v>
      </c>
      <c r="Y1704" t="e">
        <f>#REF!=K1704</f>
        <v>#REF!</v>
      </c>
      <c r="Z1704" t="e">
        <f>#REF!=L1704</f>
        <v>#REF!</v>
      </c>
      <c r="AA1704" t="b">
        <f t="shared" si="53"/>
        <v>1</v>
      </c>
    </row>
    <row r="1705" spans="1:27" ht="17.25" customHeight="1" thickTop="1" thickBot="1" x14ac:dyDescent="0.3">
      <c r="A1705" s="65" t="s">
        <v>240</v>
      </c>
      <c r="B1705" s="66" t="s">
        <v>40</v>
      </c>
      <c r="C1705" s="73" t="str">
        <f t="shared" si="54"/>
        <v>Fenstanton and Hilton Primary School2023/2024</v>
      </c>
      <c r="D1705" s="85">
        <v>21</v>
      </c>
      <c r="E1705" s="85">
        <v>25</v>
      </c>
      <c r="F1705" s="85">
        <v>28</v>
      </c>
      <c r="G1705" s="85">
        <v>27</v>
      </c>
      <c r="H1705" s="85">
        <v>40</v>
      </c>
      <c r="I1705" s="85">
        <v>25</v>
      </c>
      <c r="J1705" s="85">
        <v>35</v>
      </c>
      <c r="K1705" s="85">
        <v>201</v>
      </c>
      <c r="L1705" s="151">
        <v>0</v>
      </c>
      <c r="P1705" t="e">
        <f>#REF!=A1705</f>
        <v>#REF!</v>
      </c>
      <c r="Q1705" t="e">
        <f>#REF!=B1705</f>
        <v>#REF!</v>
      </c>
      <c r="R1705" t="e">
        <f>#REF!=D1705</f>
        <v>#REF!</v>
      </c>
      <c r="S1705" t="e">
        <f>#REF!=E1705</f>
        <v>#REF!</v>
      </c>
      <c r="T1705" t="e">
        <f>#REF!=F1705</f>
        <v>#REF!</v>
      </c>
      <c r="U1705" t="e">
        <f>#REF!=G1705</f>
        <v>#REF!</v>
      </c>
      <c r="V1705" t="e">
        <f>#REF!=H1705</f>
        <v>#REF!</v>
      </c>
      <c r="W1705" t="e">
        <f>#REF!=I1705</f>
        <v>#REF!</v>
      </c>
      <c r="X1705" t="e">
        <f>#REF!=J1705</f>
        <v>#REF!</v>
      </c>
      <c r="Y1705" t="e">
        <f>#REF!=K1705</f>
        <v>#REF!</v>
      </c>
      <c r="Z1705" t="e">
        <f>#REF!=L1705</f>
        <v>#REF!</v>
      </c>
      <c r="AA1705" t="b">
        <f t="shared" si="53"/>
        <v>1</v>
      </c>
    </row>
    <row r="1706" spans="1:27" ht="17.25" customHeight="1" thickTop="1" thickBot="1" x14ac:dyDescent="0.3">
      <c r="A1706" s="67" t="s">
        <v>240</v>
      </c>
      <c r="B1706" s="68" t="s">
        <v>25</v>
      </c>
      <c r="C1706" s="73" t="str">
        <f t="shared" si="54"/>
        <v>Fenstanton and Hilton Primary School2024/2025</v>
      </c>
      <c r="D1706" s="85">
        <v>19</v>
      </c>
      <c r="E1706" s="85">
        <v>24</v>
      </c>
      <c r="F1706" s="85">
        <v>24</v>
      </c>
      <c r="G1706" s="85">
        <v>28</v>
      </c>
      <c r="H1706" s="85">
        <v>29</v>
      </c>
      <c r="I1706" s="85">
        <v>41</v>
      </c>
      <c r="J1706" s="85">
        <v>26</v>
      </c>
      <c r="K1706" s="85">
        <v>191</v>
      </c>
      <c r="L1706" s="74">
        <v>0</v>
      </c>
      <c r="P1706" t="e">
        <f>#REF!=A1706</f>
        <v>#REF!</v>
      </c>
      <c r="Q1706" t="e">
        <f>#REF!=B1706</f>
        <v>#REF!</v>
      </c>
      <c r="R1706" t="e">
        <f>#REF!=D1706</f>
        <v>#REF!</v>
      </c>
      <c r="S1706" t="e">
        <f>#REF!=E1706</f>
        <v>#REF!</v>
      </c>
      <c r="T1706" t="e">
        <f>#REF!=F1706</f>
        <v>#REF!</v>
      </c>
      <c r="U1706" t="e">
        <f>#REF!=G1706</f>
        <v>#REF!</v>
      </c>
      <c r="V1706" t="e">
        <f>#REF!=H1706</f>
        <v>#REF!</v>
      </c>
      <c r="W1706" t="e">
        <f>#REF!=I1706</f>
        <v>#REF!</v>
      </c>
      <c r="X1706" t="e">
        <f>#REF!=J1706</f>
        <v>#REF!</v>
      </c>
      <c r="Y1706" t="e">
        <f>#REF!=K1706</f>
        <v>#REF!</v>
      </c>
      <c r="Z1706" t="e">
        <f>#REF!=L1706</f>
        <v>#REF!</v>
      </c>
      <c r="AA1706" t="b">
        <f t="shared" si="53"/>
        <v>1</v>
      </c>
    </row>
    <row r="1707" spans="1:27" ht="17.25" customHeight="1" thickTop="1" thickBot="1" x14ac:dyDescent="0.3">
      <c r="A1707" s="67" t="s">
        <v>240</v>
      </c>
      <c r="B1707" s="68" t="s">
        <v>26</v>
      </c>
      <c r="C1707" s="73" t="str">
        <f t="shared" si="54"/>
        <v>Fenstanton and Hilton Primary School2025/2026</v>
      </c>
      <c r="D1707" s="85">
        <v>25</v>
      </c>
      <c r="E1707" s="85">
        <v>20</v>
      </c>
      <c r="F1707" s="85">
        <v>25</v>
      </c>
      <c r="G1707" s="85">
        <v>24</v>
      </c>
      <c r="H1707" s="85">
        <v>28</v>
      </c>
      <c r="I1707" s="85">
        <v>28</v>
      </c>
      <c r="J1707" s="85">
        <v>41</v>
      </c>
      <c r="K1707" s="85">
        <v>191</v>
      </c>
      <c r="L1707" s="75">
        <v>40</v>
      </c>
      <c r="P1707" t="e">
        <f>#REF!=A1707</f>
        <v>#REF!</v>
      </c>
      <c r="Q1707" t="e">
        <f>#REF!=B1707</f>
        <v>#REF!</v>
      </c>
      <c r="R1707" t="e">
        <f>#REF!=D1707</f>
        <v>#REF!</v>
      </c>
      <c r="S1707" t="e">
        <f>#REF!=E1707</f>
        <v>#REF!</v>
      </c>
      <c r="T1707" t="e">
        <f>#REF!=F1707</f>
        <v>#REF!</v>
      </c>
      <c r="U1707" t="e">
        <f>#REF!=G1707</f>
        <v>#REF!</v>
      </c>
      <c r="V1707" t="e">
        <f>#REF!=H1707</f>
        <v>#REF!</v>
      </c>
      <c r="W1707" t="e">
        <f>#REF!=I1707</f>
        <v>#REF!</v>
      </c>
      <c r="X1707" t="e">
        <f>#REF!=J1707</f>
        <v>#REF!</v>
      </c>
      <c r="Y1707" t="e">
        <f>#REF!=K1707</f>
        <v>#REF!</v>
      </c>
      <c r="Z1707" t="e">
        <f>#REF!=L1707</f>
        <v>#REF!</v>
      </c>
      <c r="AA1707" t="b">
        <f t="shared" si="53"/>
        <v>1</v>
      </c>
    </row>
    <row r="1708" spans="1:27" ht="17.25" customHeight="1" thickTop="1" thickBot="1" x14ac:dyDescent="0.3">
      <c r="A1708" s="86" t="s">
        <v>240</v>
      </c>
      <c r="B1708" s="69" t="s">
        <v>27</v>
      </c>
      <c r="C1708" s="73" t="str">
        <f t="shared" si="54"/>
        <v>Fenstanton and Hilton Primary School2026/2027</v>
      </c>
      <c r="D1708" s="85">
        <v>40</v>
      </c>
      <c r="E1708" s="85">
        <v>27</v>
      </c>
      <c r="F1708" s="85">
        <v>20</v>
      </c>
      <c r="G1708" s="85">
        <v>25</v>
      </c>
      <c r="H1708" s="85">
        <v>25</v>
      </c>
      <c r="I1708" s="85">
        <v>28</v>
      </c>
      <c r="J1708" s="85">
        <v>28</v>
      </c>
      <c r="K1708" s="85">
        <v>193</v>
      </c>
      <c r="L1708" s="76">
        <v>40</v>
      </c>
      <c r="P1708" t="e">
        <f>#REF!=A1708</f>
        <v>#REF!</v>
      </c>
      <c r="Q1708" t="e">
        <f>#REF!=B1708</f>
        <v>#REF!</v>
      </c>
      <c r="R1708" t="e">
        <f>#REF!=D1708</f>
        <v>#REF!</v>
      </c>
      <c r="S1708" t="e">
        <f>#REF!=E1708</f>
        <v>#REF!</v>
      </c>
      <c r="T1708" t="e">
        <f>#REF!=F1708</f>
        <v>#REF!</v>
      </c>
      <c r="U1708" t="e">
        <f>#REF!=G1708</f>
        <v>#REF!</v>
      </c>
      <c r="V1708" t="e">
        <f>#REF!=H1708</f>
        <v>#REF!</v>
      </c>
      <c r="W1708" t="e">
        <f>#REF!=I1708</f>
        <v>#REF!</v>
      </c>
      <c r="X1708" t="e">
        <f>#REF!=J1708</f>
        <v>#REF!</v>
      </c>
      <c r="Y1708" t="e">
        <f>#REF!=K1708</f>
        <v>#REF!</v>
      </c>
      <c r="Z1708" t="e">
        <f>#REF!=L1708</f>
        <v>#REF!</v>
      </c>
      <c r="AA1708" t="b">
        <f t="shared" si="53"/>
        <v>1</v>
      </c>
    </row>
    <row r="1709" spans="1:27" ht="17.25" customHeight="1" thickTop="1" thickBot="1" x14ac:dyDescent="0.3">
      <c r="A1709" s="87" t="s">
        <v>240</v>
      </c>
      <c r="B1709" s="70" t="s">
        <v>28</v>
      </c>
      <c r="C1709" s="73" t="str">
        <f t="shared" si="54"/>
        <v>Fenstanton and Hilton Primary School2027/2028</v>
      </c>
      <c r="D1709" s="85">
        <v>26</v>
      </c>
      <c r="E1709" s="85">
        <v>42</v>
      </c>
      <c r="F1709" s="85">
        <v>27</v>
      </c>
      <c r="G1709" s="85">
        <v>20</v>
      </c>
      <c r="H1709" s="85">
        <v>26</v>
      </c>
      <c r="I1709" s="85">
        <v>25</v>
      </c>
      <c r="J1709" s="85">
        <v>28</v>
      </c>
      <c r="K1709" s="85">
        <v>194</v>
      </c>
      <c r="L1709" s="76">
        <v>40</v>
      </c>
      <c r="P1709" t="e">
        <f>#REF!=A1709</f>
        <v>#REF!</v>
      </c>
      <c r="Q1709" t="e">
        <f>#REF!=B1709</f>
        <v>#REF!</v>
      </c>
      <c r="R1709" t="e">
        <f>#REF!=D1709</f>
        <v>#REF!</v>
      </c>
      <c r="S1709" t="e">
        <f>#REF!=E1709</f>
        <v>#REF!</v>
      </c>
      <c r="T1709" t="e">
        <f>#REF!=F1709</f>
        <v>#REF!</v>
      </c>
      <c r="U1709" t="e">
        <f>#REF!=G1709</f>
        <v>#REF!</v>
      </c>
      <c r="V1709" t="e">
        <f>#REF!=H1709</f>
        <v>#REF!</v>
      </c>
      <c r="W1709" t="e">
        <f>#REF!=I1709</f>
        <v>#REF!</v>
      </c>
      <c r="X1709" t="e">
        <f>#REF!=J1709</f>
        <v>#REF!</v>
      </c>
      <c r="Y1709" t="e">
        <f>#REF!=K1709</f>
        <v>#REF!</v>
      </c>
      <c r="Z1709" t="e">
        <f>#REF!=L1709</f>
        <v>#REF!</v>
      </c>
      <c r="AA1709" t="b">
        <f t="shared" si="53"/>
        <v>1</v>
      </c>
    </row>
    <row r="1710" spans="1:27" ht="17.25" customHeight="1" thickTop="1" thickBot="1" x14ac:dyDescent="0.3">
      <c r="A1710" s="87" t="s">
        <v>240</v>
      </c>
      <c r="B1710" s="70" t="s">
        <v>29</v>
      </c>
      <c r="C1710" s="73" t="str">
        <f t="shared" si="54"/>
        <v>Fenstanton and Hilton Primary School2028/2029</v>
      </c>
      <c r="D1710" s="85">
        <v>25</v>
      </c>
      <c r="E1710" s="85">
        <v>28</v>
      </c>
      <c r="F1710" s="85">
        <v>42</v>
      </c>
      <c r="G1710" s="85">
        <v>27</v>
      </c>
      <c r="H1710" s="85">
        <v>21</v>
      </c>
      <c r="I1710" s="85">
        <v>26</v>
      </c>
      <c r="J1710" s="85">
        <v>25</v>
      </c>
      <c r="K1710" s="85">
        <v>194</v>
      </c>
      <c r="L1710" s="76">
        <v>40</v>
      </c>
      <c r="P1710" t="e">
        <f>#REF!=A1710</f>
        <v>#REF!</v>
      </c>
      <c r="Q1710" t="e">
        <f>#REF!=B1710</f>
        <v>#REF!</v>
      </c>
      <c r="R1710" t="e">
        <f>#REF!=D1710</f>
        <v>#REF!</v>
      </c>
      <c r="S1710" t="e">
        <f>#REF!=E1710</f>
        <v>#REF!</v>
      </c>
      <c r="T1710" t="e">
        <f>#REF!=F1710</f>
        <v>#REF!</v>
      </c>
      <c r="U1710" t="e">
        <f>#REF!=G1710</f>
        <v>#REF!</v>
      </c>
      <c r="V1710" t="e">
        <f>#REF!=H1710</f>
        <v>#REF!</v>
      </c>
      <c r="W1710" t="e">
        <f>#REF!=I1710</f>
        <v>#REF!</v>
      </c>
      <c r="X1710" t="e">
        <f>#REF!=J1710</f>
        <v>#REF!</v>
      </c>
      <c r="Y1710" t="e">
        <f>#REF!=K1710</f>
        <v>#REF!</v>
      </c>
      <c r="Z1710" t="e">
        <f>#REF!=L1710</f>
        <v>#REF!</v>
      </c>
      <c r="AA1710" t="b">
        <f t="shared" si="53"/>
        <v>1</v>
      </c>
    </row>
    <row r="1711" spans="1:27" ht="17.25" customHeight="1" thickTop="1" thickBot="1" x14ac:dyDescent="0.3">
      <c r="A1711" s="88" t="s">
        <v>240</v>
      </c>
      <c r="B1711" s="70" t="s">
        <v>30</v>
      </c>
      <c r="C1711" s="73" t="str">
        <f t="shared" si="54"/>
        <v>Fenstanton and Hilton Primary School2029/2030</v>
      </c>
      <c r="D1711" s="85">
        <v>34</v>
      </c>
      <c r="E1711" s="85">
        <v>27</v>
      </c>
      <c r="F1711" s="85">
        <v>28</v>
      </c>
      <c r="G1711" s="85">
        <v>42</v>
      </c>
      <c r="H1711" s="85">
        <v>28</v>
      </c>
      <c r="I1711" s="85">
        <v>21</v>
      </c>
      <c r="J1711" s="85">
        <v>26</v>
      </c>
      <c r="K1711" s="85">
        <v>206</v>
      </c>
      <c r="L1711" s="76">
        <v>40</v>
      </c>
      <c r="P1711" t="e">
        <f>#REF!=A1711</f>
        <v>#REF!</v>
      </c>
      <c r="Q1711" t="e">
        <f>#REF!=B1711</f>
        <v>#REF!</v>
      </c>
      <c r="R1711" t="e">
        <f>#REF!=D1711</f>
        <v>#REF!</v>
      </c>
      <c r="S1711" t="e">
        <f>#REF!=E1711</f>
        <v>#REF!</v>
      </c>
      <c r="T1711" t="e">
        <f>#REF!=F1711</f>
        <v>#REF!</v>
      </c>
      <c r="U1711" t="e">
        <f>#REF!=G1711</f>
        <v>#REF!</v>
      </c>
      <c r="V1711" t="e">
        <f>#REF!=H1711</f>
        <v>#REF!</v>
      </c>
      <c r="W1711" t="e">
        <f>#REF!=I1711</f>
        <v>#REF!</v>
      </c>
      <c r="X1711" t="e">
        <f>#REF!=J1711</f>
        <v>#REF!</v>
      </c>
      <c r="Y1711" t="e">
        <f>#REF!=K1711</f>
        <v>#REF!</v>
      </c>
      <c r="Z1711" t="e">
        <f>#REF!=L1711</f>
        <v>#REF!</v>
      </c>
      <c r="AA1711" t="b">
        <f t="shared" si="53"/>
        <v>1</v>
      </c>
    </row>
    <row r="1712" spans="1:27" ht="17.25" customHeight="1" thickTop="1" thickBot="1" x14ac:dyDescent="0.3">
      <c r="A1712" s="89" t="s">
        <v>240</v>
      </c>
      <c r="B1712" s="107" t="s">
        <v>273</v>
      </c>
      <c r="C1712" s="73" t="str">
        <f t="shared" si="54"/>
        <v>Fenstanton and Hilton Primary School2030/2031</v>
      </c>
      <c r="D1712" s="85">
        <v>28</v>
      </c>
      <c r="E1712" s="85">
        <v>36</v>
      </c>
      <c r="F1712" s="85">
        <v>27</v>
      </c>
      <c r="G1712" s="85">
        <v>28</v>
      </c>
      <c r="H1712" s="85">
        <v>43</v>
      </c>
      <c r="I1712" s="85">
        <v>28</v>
      </c>
      <c r="J1712" s="85">
        <v>21</v>
      </c>
      <c r="K1712" s="85">
        <v>211</v>
      </c>
      <c r="L1712" s="77">
        <v>40</v>
      </c>
      <c r="P1712" t="e">
        <f>#REF!=A1712</f>
        <v>#REF!</v>
      </c>
      <c r="Q1712" t="e">
        <f>#REF!=B1712</f>
        <v>#REF!</v>
      </c>
      <c r="R1712" t="e">
        <f>#REF!=D1712</f>
        <v>#REF!</v>
      </c>
      <c r="S1712" t="e">
        <f>#REF!=E1712</f>
        <v>#REF!</v>
      </c>
      <c r="T1712" t="e">
        <f>#REF!=F1712</f>
        <v>#REF!</v>
      </c>
      <c r="U1712" t="e">
        <f>#REF!=G1712</f>
        <v>#REF!</v>
      </c>
      <c r="V1712" t="e">
        <f>#REF!=H1712</f>
        <v>#REF!</v>
      </c>
      <c r="W1712" t="e">
        <f>#REF!=I1712</f>
        <v>#REF!</v>
      </c>
      <c r="X1712" t="e">
        <f>#REF!=J1712</f>
        <v>#REF!</v>
      </c>
      <c r="Y1712" t="e">
        <f>#REF!=K1712</f>
        <v>#REF!</v>
      </c>
      <c r="Z1712" t="e">
        <f>#REF!=L1712</f>
        <v>#REF!</v>
      </c>
      <c r="AA1712" t="b">
        <f t="shared" si="53"/>
        <v>1</v>
      </c>
    </row>
    <row r="1713" spans="1:27" ht="17.25" customHeight="1" thickTop="1" thickBot="1" x14ac:dyDescent="0.3">
      <c r="A1713" s="90" t="s">
        <v>241</v>
      </c>
      <c r="B1713" s="109" t="s">
        <v>39</v>
      </c>
      <c r="C1713" s="73" t="str">
        <f t="shared" si="54"/>
        <v>Over Primary School2022/2023</v>
      </c>
      <c r="D1713" s="85">
        <v>31</v>
      </c>
      <c r="E1713" s="85">
        <v>28</v>
      </c>
      <c r="F1713" s="85">
        <v>30</v>
      </c>
      <c r="G1713" s="85">
        <v>26</v>
      </c>
      <c r="H1713" s="85">
        <v>32</v>
      </c>
      <c r="I1713" s="85">
        <v>24</v>
      </c>
      <c r="J1713" s="85">
        <v>42</v>
      </c>
      <c r="K1713" s="85">
        <v>213</v>
      </c>
      <c r="L1713" s="152">
        <v>0</v>
      </c>
      <c r="P1713" t="e">
        <f>#REF!=A1713</f>
        <v>#REF!</v>
      </c>
      <c r="Q1713" t="e">
        <f>#REF!=B1713</f>
        <v>#REF!</v>
      </c>
      <c r="R1713" t="e">
        <f>#REF!=D1713</f>
        <v>#REF!</v>
      </c>
      <c r="S1713" t="e">
        <f>#REF!=E1713</f>
        <v>#REF!</v>
      </c>
      <c r="T1713" t="e">
        <f>#REF!=F1713</f>
        <v>#REF!</v>
      </c>
      <c r="U1713" t="e">
        <f>#REF!=G1713</f>
        <v>#REF!</v>
      </c>
      <c r="V1713" t="e">
        <f>#REF!=H1713</f>
        <v>#REF!</v>
      </c>
      <c r="W1713" t="e">
        <f>#REF!=I1713</f>
        <v>#REF!</v>
      </c>
      <c r="X1713" t="e">
        <f>#REF!=J1713</f>
        <v>#REF!</v>
      </c>
      <c r="Y1713" t="e">
        <f>#REF!=K1713</f>
        <v>#REF!</v>
      </c>
      <c r="Z1713" t="e">
        <f>#REF!=L1713</f>
        <v>#REF!</v>
      </c>
      <c r="AA1713" t="b">
        <f t="shared" si="53"/>
        <v>1</v>
      </c>
    </row>
    <row r="1714" spans="1:27" ht="17.25" customHeight="1" thickTop="1" thickBot="1" x14ac:dyDescent="0.3">
      <c r="A1714" s="65" t="s">
        <v>241</v>
      </c>
      <c r="B1714" s="66" t="s">
        <v>40</v>
      </c>
      <c r="C1714" s="73" t="str">
        <f t="shared" si="54"/>
        <v>Over Primary School2023/2024</v>
      </c>
      <c r="D1714" s="85">
        <v>31</v>
      </c>
      <c r="E1714" s="85">
        <v>29</v>
      </c>
      <c r="F1714" s="85">
        <v>30</v>
      </c>
      <c r="G1714" s="85">
        <v>27</v>
      </c>
      <c r="H1714" s="85">
        <v>24</v>
      </c>
      <c r="I1714" s="85">
        <v>31</v>
      </c>
      <c r="J1714" s="85">
        <v>29</v>
      </c>
      <c r="K1714" s="85">
        <v>201</v>
      </c>
      <c r="L1714" s="151">
        <v>0</v>
      </c>
      <c r="P1714" t="e">
        <f>#REF!=A1714</f>
        <v>#REF!</v>
      </c>
      <c r="Q1714" t="e">
        <f>#REF!=B1714</f>
        <v>#REF!</v>
      </c>
      <c r="R1714" t="e">
        <f>#REF!=D1714</f>
        <v>#REF!</v>
      </c>
      <c r="S1714" t="e">
        <f>#REF!=E1714</f>
        <v>#REF!</v>
      </c>
      <c r="T1714" t="e">
        <f>#REF!=F1714</f>
        <v>#REF!</v>
      </c>
      <c r="U1714" t="e">
        <f>#REF!=G1714</f>
        <v>#REF!</v>
      </c>
      <c r="V1714" t="e">
        <f>#REF!=H1714</f>
        <v>#REF!</v>
      </c>
      <c r="W1714" t="e">
        <f>#REF!=I1714</f>
        <v>#REF!</v>
      </c>
      <c r="X1714" t="e">
        <f>#REF!=J1714</f>
        <v>#REF!</v>
      </c>
      <c r="Y1714" t="e">
        <f>#REF!=K1714</f>
        <v>#REF!</v>
      </c>
      <c r="Z1714" t="e">
        <f>#REF!=L1714</f>
        <v>#REF!</v>
      </c>
      <c r="AA1714" t="b">
        <f t="shared" si="53"/>
        <v>1</v>
      </c>
    </row>
    <row r="1715" spans="1:27" ht="17.25" customHeight="1" thickTop="1" thickBot="1" x14ac:dyDescent="0.3">
      <c r="A1715" s="67" t="s">
        <v>241</v>
      </c>
      <c r="B1715" s="68" t="s">
        <v>25</v>
      </c>
      <c r="C1715" s="73" t="str">
        <f t="shared" si="54"/>
        <v>Over Primary School2024/2025</v>
      </c>
      <c r="D1715" s="85">
        <v>30</v>
      </c>
      <c r="E1715" s="85">
        <v>30</v>
      </c>
      <c r="F1715" s="85">
        <v>30</v>
      </c>
      <c r="G1715" s="85">
        <v>30</v>
      </c>
      <c r="H1715" s="85">
        <v>28</v>
      </c>
      <c r="I1715" s="85">
        <v>27</v>
      </c>
      <c r="J1715" s="85">
        <v>33</v>
      </c>
      <c r="K1715" s="85">
        <v>208</v>
      </c>
      <c r="L1715" s="74">
        <v>0</v>
      </c>
      <c r="P1715" t="e">
        <f>#REF!=A1715</f>
        <v>#REF!</v>
      </c>
      <c r="Q1715" t="e">
        <f>#REF!=B1715</f>
        <v>#REF!</v>
      </c>
      <c r="R1715" t="e">
        <f>#REF!=D1715</f>
        <v>#REF!</v>
      </c>
      <c r="S1715" t="e">
        <f>#REF!=E1715</f>
        <v>#REF!</v>
      </c>
      <c r="T1715" t="e">
        <f>#REF!=F1715</f>
        <v>#REF!</v>
      </c>
      <c r="U1715" t="e">
        <f>#REF!=G1715</f>
        <v>#REF!</v>
      </c>
      <c r="V1715" t="e">
        <f>#REF!=H1715</f>
        <v>#REF!</v>
      </c>
      <c r="W1715" t="e">
        <f>#REF!=I1715</f>
        <v>#REF!</v>
      </c>
      <c r="X1715" t="e">
        <f>#REF!=J1715</f>
        <v>#REF!</v>
      </c>
      <c r="Y1715" t="e">
        <f>#REF!=K1715</f>
        <v>#REF!</v>
      </c>
      <c r="Z1715" t="e">
        <f>#REF!=L1715</f>
        <v>#REF!</v>
      </c>
      <c r="AA1715" t="b">
        <f t="shared" si="53"/>
        <v>1</v>
      </c>
    </row>
    <row r="1716" spans="1:27" ht="17.25" customHeight="1" thickTop="1" thickBot="1" x14ac:dyDescent="0.3">
      <c r="A1716" s="67" t="s">
        <v>241</v>
      </c>
      <c r="B1716" s="68" t="s">
        <v>26</v>
      </c>
      <c r="C1716" s="73" t="str">
        <f t="shared" si="54"/>
        <v>Over Primary School2025/2026</v>
      </c>
      <c r="D1716" s="85">
        <v>28</v>
      </c>
      <c r="E1716" s="85">
        <v>29</v>
      </c>
      <c r="F1716" s="85">
        <v>29</v>
      </c>
      <c r="G1716" s="85">
        <v>27</v>
      </c>
      <c r="H1716" s="85">
        <v>27</v>
      </c>
      <c r="I1716" s="85">
        <v>27</v>
      </c>
      <c r="J1716" s="85">
        <v>29</v>
      </c>
      <c r="K1716" s="85">
        <v>196</v>
      </c>
      <c r="L1716" s="75">
        <v>30</v>
      </c>
      <c r="P1716" t="e">
        <f>#REF!=A1716</f>
        <v>#REF!</v>
      </c>
      <c r="Q1716" t="e">
        <f>#REF!=B1716</f>
        <v>#REF!</v>
      </c>
      <c r="R1716" t="e">
        <f>#REF!=D1716</f>
        <v>#REF!</v>
      </c>
      <c r="S1716" t="e">
        <f>#REF!=E1716</f>
        <v>#REF!</v>
      </c>
      <c r="T1716" t="e">
        <f>#REF!=F1716</f>
        <v>#REF!</v>
      </c>
      <c r="U1716" t="e">
        <f>#REF!=G1716</f>
        <v>#REF!</v>
      </c>
      <c r="V1716" t="e">
        <f>#REF!=H1716</f>
        <v>#REF!</v>
      </c>
      <c r="W1716" t="e">
        <f>#REF!=I1716</f>
        <v>#REF!</v>
      </c>
      <c r="X1716" t="e">
        <f>#REF!=J1716</f>
        <v>#REF!</v>
      </c>
      <c r="Y1716" t="e">
        <f>#REF!=K1716</f>
        <v>#REF!</v>
      </c>
      <c r="Z1716" t="e">
        <f>#REF!=L1716</f>
        <v>#REF!</v>
      </c>
      <c r="AA1716" t="b">
        <f t="shared" si="53"/>
        <v>1</v>
      </c>
    </row>
    <row r="1717" spans="1:27" ht="17.25" customHeight="1" thickTop="1" thickBot="1" x14ac:dyDescent="0.3">
      <c r="A1717" s="86" t="s">
        <v>241</v>
      </c>
      <c r="B1717" s="69" t="s">
        <v>27</v>
      </c>
      <c r="C1717" s="73" t="str">
        <f t="shared" si="54"/>
        <v>Over Primary School2026/2027</v>
      </c>
      <c r="D1717" s="85">
        <v>17</v>
      </c>
      <c r="E1717" s="85">
        <v>27</v>
      </c>
      <c r="F1717" s="85">
        <v>29</v>
      </c>
      <c r="G1717" s="85">
        <v>27</v>
      </c>
      <c r="H1717" s="85">
        <v>25</v>
      </c>
      <c r="I1717" s="85">
        <v>27</v>
      </c>
      <c r="J1717" s="85">
        <v>30</v>
      </c>
      <c r="K1717" s="85">
        <v>182</v>
      </c>
      <c r="L1717" s="76">
        <v>30</v>
      </c>
      <c r="P1717" t="e">
        <f>#REF!=A1717</f>
        <v>#REF!</v>
      </c>
      <c r="Q1717" t="e">
        <f>#REF!=B1717</f>
        <v>#REF!</v>
      </c>
      <c r="R1717" t="e">
        <f>#REF!=D1717</f>
        <v>#REF!</v>
      </c>
      <c r="S1717" t="e">
        <f>#REF!=E1717</f>
        <v>#REF!</v>
      </c>
      <c r="T1717" t="e">
        <f>#REF!=F1717</f>
        <v>#REF!</v>
      </c>
      <c r="U1717" t="e">
        <f>#REF!=G1717</f>
        <v>#REF!</v>
      </c>
      <c r="V1717" t="e">
        <f>#REF!=H1717</f>
        <v>#REF!</v>
      </c>
      <c r="W1717" t="e">
        <f>#REF!=I1717</f>
        <v>#REF!</v>
      </c>
      <c r="X1717" t="e">
        <f>#REF!=J1717</f>
        <v>#REF!</v>
      </c>
      <c r="Y1717" t="e">
        <f>#REF!=K1717</f>
        <v>#REF!</v>
      </c>
      <c r="Z1717" t="e">
        <f>#REF!=L1717</f>
        <v>#REF!</v>
      </c>
      <c r="AA1717" t="b">
        <f t="shared" si="53"/>
        <v>1</v>
      </c>
    </row>
    <row r="1718" spans="1:27" ht="17.25" customHeight="1" thickTop="1" thickBot="1" x14ac:dyDescent="0.3">
      <c r="A1718" s="87" t="s">
        <v>241</v>
      </c>
      <c r="B1718" s="70" t="s">
        <v>28</v>
      </c>
      <c r="C1718" s="73" t="str">
        <f t="shared" si="54"/>
        <v>Over Primary School2027/2028</v>
      </c>
      <c r="D1718" s="85">
        <v>36</v>
      </c>
      <c r="E1718" s="85">
        <v>16</v>
      </c>
      <c r="F1718" s="85">
        <v>27</v>
      </c>
      <c r="G1718" s="85">
        <v>27</v>
      </c>
      <c r="H1718" s="85">
        <v>25</v>
      </c>
      <c r="I1718" s="85">
        <v>25</v>
      </c>
      <c r="J1718" s="85">
        <v>30</v>
      </c>
      <c r="K1718" s="85">
        <v>186</v>
      </c>
      <c r="L1718" s="76">
        <v>30</v>
      </c>
      <c r="P1718" t="e">
        <f>#REF!=A1718</f>
        <v>#REF!</v>
      </c>
      <c r="Q1718" t="e">
        <f>#REF!=B1718</f>
        <v>#REF!</v>
      </c>
      <c r="R1718" t="e">
        <f>#REF!=D1718</f>
        <v>#REF!</v>
      </c>
      <c r="S1718" t="e">
        <f>#REF!=E1718</f>
        <v>#REF!</v>
      </c>
      <c r="T1718" t="e">
        <f>#REF!=F1718</f>
        <v>#REF!</v>
      </c>
      <c r="U1718" t="e">
        <f>#REF!=G1718</f>
        <v>#REF!</v>
      </c>
      <c r="V1718" t="e">
        <f>#REF!=H1718</f>
        <v>#REF!</v>
      </c>
      <c r="W1718" t="e">
        <f>#REF!=I1718</f>
        <v>#REF!</v>
      </c>
      <c r="X1718" t="e">
        <f>#REF!=J1718</f>
        <v>#REF!</v>
      </c>
      <c r="Y1718" t="e">
        <f>#REF!=K1718</f>
        <v>#REF!</v>
      </c>
      <c r="Z1718" t="e">
        <f>#REF!=L1718</f>
        <v>#REF!</v>
      </c>
      <c r="AA1718" t="b">
        <f t="shared" si="53"/>
        <v>1</v>
      </c>
    </row>
    <row r="1719" spans="1:27" ht="17.25" customHeight="1" thickTop="1" thickBot="1" x14ac:dyDescent="0.3">
      <c r="A1719" s="87" t="s">
        <v>241</v>
      </c>
      <c r="B1719" s="70" t="s">
        <v>29</v>
      </c>
      <c r="C1719" s="73" t="str">
        <f t="shared" si="54"/>
        <v>Over Primary School2028/2029</v>
      </c>
      <c r="D1719" s="85">
        <v>39</v>
      </c>
      <c r="E1719" s="85">
        <v>35</v>
      </c>
      <c r="F1719" s="85">
        <v>16</v>
      </c>
      <c r="G1719" s="85">
        <v>25</v>
      </c>
      <c r="H1719" s="85">
        <v>25</v>
      </c>
      <c r="I1719" s="85">
        <v>25</v>
      </c>
      <c r="J1719" s="85">
        <v>28</v>
      </c>
      <c r="K1719" s="85">
        <v>193</v>
      </c>
      <c r="L1719" s="76">
        <v>30</v>
      </c>
      <c r="P1719" t="e">
        <f>#REF!=A1719</f>
        <v>#REF!</v>
      </c>
      <c r="Q1719" t="e">
        <f>#REF!=B1719</f>
        <v>#REF!</v>
      </c>
      <c r="R1719" t="e">
        <f>#REF!=D1719</f>
        <v>#REF!</v>
      </c>
      <c r="S1719" t="e">
        <f>#REF!=E1719</f>
        <v>#REF!</v>
      </c>
      <c r="T1719" t="e">
        <f>#REF!=F1719</f>
        <v>#REF!</v>
      </c>
      <c r="U1719" t="e">
        <f>#REF!=G1719</f>
        <v>#REF!</v>
      </c>
      <c r="V1719" t="e">
        <f>#REF!=H1719</f>
        <v>#REF!</v>
      </c>
      <c r="W1719" t="e">
        <f>#REF!=I1719</f>
        <v>#REF!</v>
      </c>
      <c r="X1719" t="e">
        <f>#REF!=J1719</f>
        <v>#REF!</v>
      </c>
      <c r="Y1719" t="e">
        <f>#REF!=K1719</f>
        <v>#REF!</v>
      </c>
      <c r="Z1719" t="e">
        <f>#REF!=L1719</f>
        <v>#REF!</v>
      </c>
      <c r="AA1719" t="b">
        <f t="shared" si="53"/>
        <v>1</v>
      </c>
    </row>
    <row r="1720" spans="1:27" ht="17.25" customHeight="1" thickTop="1" thickBot="1" x14ac:dyDescent="0.3">
      <c r="A1720" s="88" t="s">
        <v>241</v>
      </c>
      <c r="B1720" s="70" t="s">
        <v>30</v>
      </c>
      <c r="C1720" s="73" t="str">
        <f t="shared" si="54"/>
        <v>Over Primary School2029/2030</v>
      </c>
      <c r="D1720" s="85">
        <v>25</v>
      </c>
      <c r="E1720" s="85">
        <v>38</v>
      </c>
      <c r="F1720" s="85">
        <v>35</v>
      </c>
      <c r="G1720" s="85">
        <v>14</v>
      </c>
      <c r="H1720" s="85">
        <v>23</v>
      </c>
      <c r="I1720" s="85">
        <v>25</v>
      </c>
      <c r="J1720" s="85">
        <v>28</v>
      </c>
      <c r="K1720" s="85">
        <v>188</v>
      </c>
      <c r="L1720" s="76">
        <v>30</v>
      </c>
      <c r="P1720" t="e">
        <f>#REF!=A1720</f>
        <v>#REF!</v>
      </c>
      <c r="Q1720" t="e">
        <f>#REF!=B1720</f>
        <v>#REF!</v>
      </c>
      <c r="R1720" t="e">
        <f>#REF!=D1720</f>
        <v>#REF!</v>
      </c>
      <c r="S1720" t="e">
        <f>#REF!=E1720</f>
        <v>#REF!</v>
      </c>
      <c r="T1720" t="e">
        <f>#REF!=F1720</f>
        <v>#REF!</v>
      </c>
      <c r="U1720" t="e">
        <f>#REF!=G1720</f>
        <v>#REF!</v>
      </c>
      <c r="V1720" t="e">
        <f>#REF!=H1720</f>
        <v>#REF!</v>
      </c>
      <c r="W1720" t="e">
        <f>#REF!=I1720</f>
        <v>#REF!</v>
      </c>
      <c r="X1720" t="e">
        <f>#REF!=J1720</f>
        <v>#REF!</v>
      </c>
      <c r="Y1720" t="e">
        <f>#REF!=K1720</f>
        <v>#REF!</v>
      </c>
      <c r="Z1720" t="e">
        <f>#REF!=L1720</f>
        <v>#REF!</v>
      </c>
      <c r="AA1720" t="b">
        <f t="shared" si="53"/>
        <v>1</v>
      </c>
    </row>
    <row r="1721" spans="1:27" ht="17.25" customHeight="1" thickTop="1" thickBot="1" x14ac:dyDescent="0.3">
      <c r="A1721" s="89" t="s">
        <v>241</v>
      </c>
      <c r="B1721" s="107" t="s">
        <v>273</v>
      </c>
      <c r="C1721" s="73" t="str">
        <f t="shared" si="54"/>
        <v>Over Primary School2030/2031</v>
      </c>
      <c r="D1721" s="85">
        <v>33</v>
      </c>
      <c r="E1721" s="85">
        <v>24</v>
      </c>
      <c r="F1721" s="85">
        <v>38</v>
      </c>
      <c r="G1721" s="85">
        <v>33</v>
      </c>
      <c r="H1721" s="85">
        <v>12</v>
      </c>
      <c r="I1721" s="85">
        <v>23</v>
      </c>
      <c r="J1721" s="85">
        <v>28</v>
      </c>
      <c r="K1721" s="85">
        <v>191</v>
      </c>
      <c r="L1721" s="77">
        <v>30</v>
      </c>
      <c r="P1721" t="e">
        <f>#REF!=A1721</f>
        <v>#REF!</v>
      </c>
      <c r="Q1721" t="e">
        <f>#REF!=B1721</f>
        <v>#REF!</v>
      </c>
      <c r="R1721" t="e">
        <f>#REF!=D1721</f>
        <v>#REF!</v>
      </c>
      <c r="S1721" t="e">
        <f>#REF!=E1721</f>
        <v>#REF!</v>
      </c>
      <c r="T1721" t="e">
        <f>#REF!=F1721</f>
        <v>#REF!</v>
      </c>
      <c r="U1721" t="e">
        <f>#REF!=G1721</f>
        <v>#REF!</v>
      </c>
      <c r="V1721" t="e">
        <f>#REF!=H1721</f>
        <v>#REF!</v>
      </c>
      <c r="W1721" t="e">
        <f>#REF!=I1721</f>
        <v>#REF!</v>
      </c>
      <c r="X1721" t="e">
        <f>#REF!=J1721</f>
        <v>#REF!</v>
      </c>
      <c r="Y1721" t="e">
        <f>#REF!=K1721</f>
        <v>#REF!</v>
      </c>
      <c r="Z1721" t="e">
        <f>#REF!=L1721</f>
        <v>#REF!</v>
      </c>
      <c r="AA1721" t="b">
        <f t="shared" si="53"/>
        <v>1</v>
      </c>
    </row>
    <row r="1722" spans="1:27" ht="17.25" customHeight="1" thickTop="1" thickBot="1" x14ac:dyDescent="0.3">
      <c r="A1722" s="90" t="s">
        <v>242</v>
      </c>
      <c r="B1722" s="109" t="s">
        <v>39</v>
      </c>
      <c r="C1722" s="73" t="str">
        <f t="shared" si="54"/>
        <v>Swavesey Primary School2022/2023</v>
      </c>
      <c r="D1722" s="85">
        <v>40</v>
      </c>
      <c r="E1722" s="85">
        <v>39</v>
      </c>
      <c r="F1722" s="85">
        <v>44</v>
      </c>
      <c r="G1722" s="85">
        <v>45</v>
      </c>
      <c r="H1722" s="85">
        <v>41</v>
      </c>
      <c r="I1722" s="85">
        <v>51</v>
      </c>
      <c r="J1722" s="85">
        <v>43</v>
      </c>
      <c r="K1722" s="85">
        <v>303</v>
      </c>
      <c r="L1722" s="152">
        <v>0</v>
      </c>
      <c r="P1722" t="e">
        <f>#REF!=A1722</f>
        <v>#REF!</v>
      </c>
      <c r="Q1722" t="e">
        <f>#REF!=B1722</f>
        <v>#REF!</v>
      </c>
      <c r="R1722" t="e">
        <f>#REF!=D1722</f>
        <v>#REF!</v>
      </c>
      <c r="S1722" t="e">
        <f>#REF!=E1722</f>
        <v>#REF!</v>
      </c>
      <c r="T1722" t="e">
        <f>#REF!=F1722</f>
        <v>#REF!</v>
      </c>
      <c r="U1722" t="e">
        <f>#REF!=G1722</f>
        <v>#REF!</v>
      </c>
      <c r="V1722" t="e">
        <f>#REF!=H1722</f>
        <v>#REF!</v>
      </c>
      <c r="W1722" t="e">
        <f>#REF!=I1722</f>
        <v>#REF!</v>
      </c>
      <c r="X1722" t="e">
        <f>#REF!=J1722</f>
        <v>#REF!</v>
      </c>
      <c r="Y1722" t="e">
        <f>#REF!=K1722</f>
        <v>#REF!</v>
      </c>
      <c r="Z1722" t="e">
        <f>#REF!=L1722</f>
        <v>#REF!</v>
      </c>
      <c r="AA1722" t="b">
        <f t="shared" si="53"/>
        <v>1</v>
      </c>
    </row>
    <row r="1723" spans="1:27" ht="17.25" customHeight="1" thickTop="1" thickBot="1" x14ac:dyDescent="0.3">
      <c r="A1723" s="65" t="s">
        <v>242</v>
      </c>
      <c r="B1723" s="66" t="s">
        <v>40</v>
      </c>
      <c r="C1723" s="73" t="str">
        <f t="shared" si="54"/>
        <v>Swavesey Primary School2023/2024</v>
      </c>
      <c r="D1723" s="85">
        <v>41</v>
      </c>
      <c r="E1723" s="85">
        <v>43</v>
      </c>
      <c r="F1723" s="85">
        <v>39</v>
      </c>
      <c r="G1723" s="85">
        <v>49</v>
      </c>
      <c r="H1723" s="85">
        <v>44</v>
      </c>
      <c r="I1723" s="85">
        <v>45</v>
      </c>
      <c r="J1723" s="85">
        <v>51</v>
      </c>
      <c r="K1723" s="85">
        <v>312</v>
      </c>
      <c r="L1723" s="151">
        <v>0</v>
      </c>
      <c r="P1723" t="e">
        <f>#REF!=A1723</f>
        <v>#REF!</v>
      </c>
      <c r="Q1723" t="e">
        <f>#REF!=B1723</f>
        <v>#REF!</v>
      </c>
      <c r="R1723" t="e">
        <f>#REF!=D1723</f>
        <v>#REF!</v>
      </c>
      <c r="S1723" t="e">
        <f>#REF!=E1723</f>
        <v>#REF!</v>
      </c>
      <c r="T1723" t="e">
        <f>#REF!=F1723</f>
        <v>#REF!</v>
      </c>
      <c r="U1723" t="e">
        <f>#REF!=G1723</f>
        <v>#REF!</v>
      </c>
      <c r="V1723" t="e">
        <f>#REF!=H1723</f>
        <v>#REF!</v>
      </c>
      <c r="W1723" t="e">
        <f>#REF!=I1723</f>
        <v>#REF!</v>
      </c>
      <c r="X1723" t="e">
        <f>#REF!=J1723</f>
        <v>#REF!</v>
      </c>
      <c r="Y1723" t="e">
        <f>#REF!=K1723</f>
        <v>#REF!</v>
      </c>
      <c r="Z1723" t="e">
        <f>#REF!=L1723</f>
        <v>#REF!</v>
      </c>
      <c r="AA1723" t="b">
        <f t="shared" si="53"/>
        <v>1</v>
      </c>
    </row>
    <row r="1724" spans="1:27" ht="17.25" customHeight="1" thickTop="1" thickBot="1" x14ac:dyDescent="0.3">
      <c r="A1724" s="67" t="s">
        <v>242</v>
      </c>
      <c r="B1724" s="68" t="s">
        <v>25</v>
      </c>
      <c r="C1724" s="73" t="str">
        <f t="shared" si="54"/>
        <v>Swavesey Primary School2024/2025</v>
      </c>
      <c r="D1724" s="85">
        <v>39</v>
      </c>
      <c r="E1724" s="85">
        <v>40</v>
      </c>
      <c r="F1724" s="85">
        <v>41</v>
      </c>
      <c r="G1724" s="85">
        <v>42</v>
      </c>
      <c r="H1724" s="85">
        <v>52</v>
      </c>
      <c r="I1724" s="85">
        <v>44</v>
      </c>
      <c r="J1724" s="85">
        <v>48</v>
      </c>
      <c r="K1724" s="85">
        <v>306</v>
      </c>
      <c r="L1724" s="74">
        <v>0</v>
      </c>
      <c r="P1724" t="e">
        <f>#REF!=A1724</f>
        <v>#REF!</v>
      </c>
      <c r="Q1724" t="e">
        <f>#REF!=B1724</f>
        <v>#REF!</v>
      </c>
      <c r="R1724" t="e">
        <f>#REF!=D1724</f>
        <v>#REF!</v>
      </c>
      <c r="S1724" t="e">
        <f>#REF!=E1724</f>
        <v>#REF!</v>
      </c>
      <c r="T1724" t="e">
        <f>#REF!=F1724</f>
        <v>#REF!</v>
      </c>
      <c r="U1724" t="e">
        <f>#REF!=G1724</f>
        <v>#REF!</v>
      </c>
      <c r="V1724" t="e">
        <f>#REF!=H1724</f>
        <v>#REF!</v>
      </c>
      <c r="W1724" t="e">
        <f>#REF!=I1724</f>
        <v>#REF!</v>
      </c>
      <c r="X1724" t="e">
        <f>#REF!=J1724</f>
        <v>#REF!</v>
      </c>
      <c r="Y1724" t="e">
        <f>#REF!=K1724</f>
        <v>#REF!</v>
      </c>
      <c r="Z1724" t="e">
        <f>#REF!=L1724</f>
        <v>#REF!</v>
      </c>
      <c r="AA1724" t="b">
        <f t="shared" si="53"/>
        <v>1</v>
      </c>
    </row>
    <row r="1725" spans="1:27" ht="17.25" customHeight="1" thickTop="1" thickBot="1" x14ac:dyDescent="0.3">
      <c r="A1725" s="67" t="s">
        <v>242</v>
      </c>
      <c r="B1725" s="68" t="s">
        <v>26</v>
      </c>
      <c r="C1725" s="73" t="str">
        <f t="shared" si="54"/>
        <v>Swavesey Primary School2025/2026</v>
      </c>
      <c r="D1725" s="85">
        <v>48</v>
      </c>
      <c r="E1725" s="85">
        <v>41</v>
      </c>
      <c r="F1725" s="85">
        <v>39</v>
      </c>
      <c r="G1725" s="85">
        <v>43</v>
      </c>
      <c r="H1725" s="85">
        <v>45</v>
      </c>
      <c r="I1725" s="85">
        <v>52</v>
      </c>
      <c r="J1725" s="85">
        <v>43</v>
      </c>
      <c r="K1725" s="85">
        <v>311</v>
      </c>
      <c r="L1725" s="75">
        <v>40</v>
      </c>
      <c r="P1725" t="e">
        <f>#REF!=A1725</f>
        <v>#REF!</v>
      </c>
      <c r="Q1725" t="e">
        <f>#REF!=B1725</f>
        <v>#REF!</v>
      </c>
      <c r="R1725" t="e">
        <f>#REF!=D1725</f>
        <v>#REF!</v>
      </c>
      <c r="S1725" t="e">
        <f>#REF!=E1725</f>
        <v>#REF!</v>
      </c>
      <c r="T1725" t="e">
        <f>#REF!=F1725</f>
        <v>#REF!</v>
      </c>
      <c r="U1725" t="e">
        <f>#REF!=G1725</f>
        <v>#REF!</v>
      </c>
      <c r="V1725" t="e">
        <f>#REF!=H1725</f>
        <v>#REF!</v>
      </c>
      <c r="W1725" t="e">
        <f>#REF!=I1725</f>
        <v>#REF!</v>
      </c>
      <c r="X1725" t="e">
        <f>#REF!=J1725</f>
        <v>#REF!</v>
      </c>
      <c r="Y1725" t="e">
        <f>#REF!=K1725</f>
        <v>#REF!</v>
      </c>
      <c r="Z1725" t="e">
        <f>#REF!=L1725</f>
        <v>#REF!</v>
      </c>
      <c r="AA1725" t="b">
        <f t="shared" si="53"/>
        <v>1</v>
      </c>
    </row>
    <row r="1726" spans="1:27" ht="17.25" customHeight="1" thickTop="1" thickBot="1" x14ac:dyDescent="0.3">
      <c r="A1726" s="86" t="s">
        <v>242</v>
      </c>
      <c r="B1726" s="69" t="s">
        <v>27</v>
      </c>
      <c r="C1726" s="73" t="str">
        <f t="shared" si="54"/>
        <v>Swavesey Primary School2026/2027</v>
      </c>
      <c r="D1726" s="85">
        <v>33</v>
      </c>
      <c r="E1726" s="85">
        <v>49</v>
      </c>
      <c r="F1726" s="85">
        <v>40</v>
      </c>
      <c r="G1726" s="85">
        <v>42</v>
      </c>
      <c r="H1726" s="85">
        <v>45</v>
      </c>
      <c r="I1726" s="85">
        <v>46</v>
      </c>
      <c r="J1726" s="85">
        <v>53</v>
      </c>
      <c r="K1726" s="85">
        <v>308</v>
      </c>
      <c r="L1726" s="76">
        <v>40</v>
      </c>
      <c r="P1726" t="e">
        <f>#REF!=A1726</f>
        <v>#REF!</v>
      </c>
      <c r="Q1726" t="e">
        <f>#REF!=B1726</f>
        <v>#REF!</v>
      </c>
      <c r="R1726" t="e">
        <f>#REF!=D1726</f>
        <v>#REF!</v>
      </c>
      <c r="S1726" t="e">
        <f>#REF!=E1726</f>
        <v>#REF!</v>
      </c>
      <c r="T1726" t="e">
        <f>#REF!=F1726</f>
        <v>#REF!</v>
      </c>
      <c r="U1726" t="e">
        <f>#REF!=G1726</f>
        <v>#REF!</v>
      </c>
      <c r="V1726" t="e">
        <f>#REF!=H1726</f>
        <v>#REF!</v>
      </c>
      <c r="W1726" t="e">
        <f>#REF!=I1726</f>
        <v>#REF!</v>
      </c>
      <c r="X1726" t="e">
        <f>#REF!=J1726</f>
        <v>#REF!</v>
      </c>
      <c r="Y1726" t="e">
        <f>#REF!=K1726</f>
        <v>#REF!</v>
      </c>
      <c r="Z1726" t="e">
        <f>#REF!=L1726</f>
        <v>#REF!</v>
      </c>
      <c r="AA1726" t="b">
        <f t="shared" si="53"/>
        <v>1</v>
      </c>
    </row>
    <row r="1727" spans="1:27" ht="17.25" customHeight="1" thickTop="1" thickBot="1" x14ac:dyDescent="0.3">
      <c r="A1727" s="87" t="s">
        <v>242</v>
      </c>
      <c r="B1727" s="70" t="s">
        <v>28</v>
      </c>
      <c r="C1727" s="73" t="str">
        <f t="shared" si="54"/>
        <v>Swavesey Primary School2027/2028</v>
      </c>
      <c r="D1727" s="85">
        <v>32</v>
      </c>
      <c r="E1727" s="85">
        <v>34</v>
      </c>
      <c r="F1727" s="85">
        <v>48</v>
      </c>
      <c r="G1727" s="85">
        <v>43</v>
      </c>
      <c r="H1727" s="85">
        <v>44</v>
      </c>
      <c r="I1727" s="85">
        <v>46</v>
      </c>
      <c r="J1727" s="85">
        <v>47</v>
      </c>
      <c r="K1727" s="85">
        <v>294</v>
      </c>
      <c r="L1727" s="76">
        <v>40</v>
      </c>
      <c r="P1727" t="e">
        <f>#REF!=A1727</f>
        <v>#REF!</v>
      </c>
      <c r="Q1727" t="e">
        <f>#REF!=B1727</f>
        <v>#REF!</v>
      </c>
      <c r="R1727" t="e">
        <f>#REF!=D1727</f>
        <v>#REF!</v>
      </c>
      <c r="S1727" t="e">
        <f>#REF!=E1727</f>
        <v>#REF!</v>
      </c>
      <c r="T1727" t="e">
        <f>#REF!=F1727</f>
        <v>#REF!</v>
      </c>
      <c r="U1727" t="e">
        <f>#REF!=G1727</f>
        <v>#REF!</v>
      </c>
      <c r="V1727" t="e">
        <f>#REF!=H1727</f>
        <v>#REF!</v>
      </c>
      <c r="W1727" t="e">
        <f>#REF!=I1727</f>
        <v>#REF!</v>
      </c>
      <c r="X1727" t="e">
        <f>#REF!=J1727</f>
        <v>#REF!</v>
      </c>
      <c r="Y1727" t="e">
        <f>#REF!=K1727</f>
        <v>#REF!</v>
      </c>
      <c r="Z1727" t="e">
        <f>#REF!=L1727</f>
        <v>#REF!</v>
      </c>
      <c r="AA1727" t="b">
        <f t="shared" si="53"/>
        <v>1</v>
      </c>
    </row>
    <row r="1728" spans="1:27" ht="17.25" customHeight="1" thickTop="1" thickBot="1" x14ac:dyDescent="0.3">
      <c r="A1728" s="87" t="s">
        <v>242</v>
      </c>
      <c r="B1728" s="70" t="s">
        <v>29</v>
      </c>
      <c r="C1728" s="73" t="str">
        <f t="shared" si="54"/>
        <v>Swavesey Primary School2028/2029</v>
      </c>
      <c r="D1728" s="85">
        <v>38</v>
      </c>
      <c r="E1728" s="85">
        <v>33</v>
      </c>
      <c r="F1728" s="85">
        <v>33</v>
      </c>
      <c r="G1728" s="85">
        <v>51</v>
      </c>
      <c r="H1728" s="85">
        <v>45</v>
      </c>
      <c r="I1728" s="85">
        <v>45</v>
      </c>
      <c r="J1728" s="85">
        <v>47</v>
      </c>
      <c r="K1728" s="85">
        <v>292</v>
      </c>
      <c r="L1728" s="76">
        <v>40</v>
      </c>
      <c r="P1728" t="e">
        <f>#REF!=A1728</f>
        <v>#REF!</v>
      </c>
      <c r="Q1728" t="e">
        <f>#REF!=B1728</f>
        <v>#REF!</v>
      </c>
      <c r="R1728" t="e">
        <f>#REF!=D1728</f>
        <v>#REF!</v>
      </c>
      <c r="S1728" t="e">
        <f>#REF!=E1728</f>
        <v>#REF!</v>
      </c>
      <c r="T1728" t="e">
        <f>#REF!=F1728</f>
        <v>#REF!</v>
      </c>
      <c r="U1728" t="e">
        <f>#REF!=G1728</f>
        <v>#REF!</v>
      </c>
      <c r="V1728" t="e">
        <f>#REF!=H1728</f>
        <v>#REF!</v>
      </c>
      <c r="W1728" t="e">
        <f>#REF!=I1728</f>
        <v>#REF!</v>
      </c>
      <c r="X1728" t="e">
        <f>#REF!=J1728</f>
        <v>#REF!</v>
      </c>
      <c r="Y1728" t="e">
        <f>#REF!=K1728</f>
        <v>#REF!</v>
      </c>
      <c r="Z1728" t="e">
        <f>#REF!=L1728</f>
        <v>#REF!</v>
      </c>
      <c r="AA1728" t="b">
        <f t="shared" si="53"/>
        <v>1</v>
      </c>
    </row>
    <row r="1729" spans="1:27" ht="17.25" customHeight="1" thickTop="1" thickBot="1" x14ac:dyDescent="0.3">
      <c r="A1729" s="88" t="s">
        <v>242</v>
      </c>
      <c r="B1729" s="70" t="s">
        <v>30</v>
      </c>
      <c r="C1729" s="73" t="str">
        <f t="shared" si="54"/>
        <v>Swavesey Primary School2029/2030</v>
      </c>
      <c r="D1729" s="85">
        <v>33</v>
      </c>
      <c r="E1729" s="85">
        <v>39</v>
      </c>
      <c r="F1729" s="85">
        <v>32</v>
      </c>
      <c r="G1729" s="85">
        <v>36</v>
      </c>
      <c r="H1729" s="85">
        <v>53</v>
      </c>
      <c r="I1729" s="85">
        <v>46</v>
      </c>
      <c r="J1729" s="85">
        <v>46</v>
      </c>
      <c r="K1729" s="85">
        <v>285</v>
      </c>
      <c r="L1729" s="76">
        <v>40</v>
      </c>
      <c r="P1729" t="e">
        <f>#REF!=A1729</f>
        <v>#REF!</v>
      </c>
      <c r="Q1729" t="e">
        <f>#REF!=B1729</f>
        <v>#REF!</v>
      </c>
      <c r="R1729" t="e">
        <f>#REF!=D1729</f>
        <v>#REF!</v>
      </c>
      <c r="S1729" t="e">
        <f>#REF!=E1729</f>
        <v>#REF!</v>
      </c>
      <c r="T1729" t="e">
        <f>#REF!=F1729</f>
        <v>#REF!</v>
      </c>
      <c r="U1729" t="e">
        <f>#REF!=G1729</f>
        <v>#REF!</v>
      </c>
      <c r="V1729" t="e">
        <f>#REF!=H1729</f>
        <v>#REF!</v>
      </c>
      <c r="W1729" t="e">
        <f>#REF!=I1729</f>
        <v>#REF!</v>
      </c>
      <c r="X1729" t="e">
        <f>#REF!=J1729</f>
        <v>#REF!</v>
      </c>
      <c r="Y1729" t="e">
        <f>#REF!=K1729</f>
        <v>#REF!</v>
      </c>
      <c r="Z1729" t="e">
        <f>#REF!=L1729</f>
        <v>#REF!</v>
      </c>
      <c r="AA1729" t="b">
        <f t="shared" si="53"/>
        <v>1</v>
      </c>
    </row>
    <row r="1730" spans="1:27" ht="17.25" customHeight="1" thickTop="1" thickBot="1" x14ac:dyDescent="0.3">
      <c r="A1730" s="89" t="s">
        <v>242</v>
      </c>
      <c r="B1730" s="107" t="s">
        <v>273</v>
      </c>
      <c r="C1730" s="73" t="str">
        <f t="shared" si="54"/>
        <v>Swavesey Primary School2030/2031</v>
      </c>
      <c r="D1730" s="85">
        <v>35</v>
      </c>
      <c r="E1730" s="85">
        <v>34</v>
      </c>
      <c r="F1730" s="85">
        <v>38</v>
      </c>
      <c r="G1730" s="85">
        <v>35</v>
      </c>
      <c r="H1730" s="85">
        <v>38</v>
      </c>
      <c r="I1730" s="85">
        <v>54</v>
      </c>
      <c r="J1730" s="85">
        <v>47</v>
      </c>
      <c r="K1730" s="85">
        <v>281</v>
      </c>
      <c r="L1730" s="77">
        <v>40</v>
      </c>
      <c r="P1730" t="e">
        <f>#REF!=A1730</f>
        <v>#REF!</v>
      </c>
      <c r="Q1730" t="e">
        <f>#REF!=B1730</f>
        <v>#REF!</v>
      </c>
      <c r="R1730" t="e">
        <f>#REF!=D1730</f>
        <v>#REF!</v>
      </c>
      <c r="S1730" t="e">
        <f>#REF!=E1730</f>
        <v>#REF!</v>
      </c>
      <c r="T1730" t="e">
        <f>#REF!=F1730</f>
        <v>#REF!</v>
      </c>
      <c r="U1730" t="e">
        <f>#REF!=G1730</f>
        <v>#REF!</v>
      </c>
      <c r="V1730" t="e">
        <f>#REF!=H1730</f>
        <v>#REF!</v>
      </c>
      <c r="W1730" t="e">
        <f>#REF!=I1730</f>
        <v>#REF!</v>
      </c>
      <c r="X1730" t="e">
        <f>#REF!=J1730</f>
        <v>#REF!</v>
      </c>
      <c r="Y1730" t="e">
        <f>#REF!=K1730</f>
        <v>#REF!</v>
      </c>
      <c r="Z1730" t="e">
        <f>#REF!=L1730</f>
        <v>#REF!</v>
      </c>
      <c r="AA1730" t="b">
        <f t="shared" si="53"/>
        <v>1</v>
      </c>
    </row>
    <row r="1731" spans="1:27" ht="17.25" customHeight="1" thickTop="1" thickBot="1" x14ac:dyDescent="0.3">
      <c r="A1731" s="90" t="s">
        <v>243</v>
      </c>
      <c r="B1731" s="109" t="s">
        <v>39</v>
      </c>
      <c r="C1731" s="73" t="str">
        <f t="shared" si="54"/>
        <v>Alderman Jacobs School2022/2023</v>
      </c>
      <c r="D1731" s="85">
        <v>89</v>
      </c>
      <c r="E1731" s="85">
        <v>90</v>
      </c>
      <c r="F1731" s="85">
        <v>89</v>
      </c>
      <c r="G1731" s="85">
        <v>89</v>
      </c>
      <c r="H1731" s="85">
        <v>90</v>
      </c>
      <c r="I1731" s="85">
        <v>90</v>
      </c>
      <c r="J1731" s="85">
        <v>94</v>
      </c>
      <c r="K1731" s="85">
        <v>631</v>
      </c>
      <c r="L1731" s="152">
        <v>0</v>
      </c>
      <c r="P1731" t="e">
        <f>#REF!=A1731</f>
        <v>#REF!</v>
      </c>
      <c r="Q1731" t="e">
        <f>#REF!=B1731</f>
        <v>#REF!</v>
      </c>
      <c r="R1731" t="e">
        <f>#REF!=D1731</f>
        <v>#REF!</v>
      </c>
      <c r="S1731" t="e">
        <f>#REF!=E1731</f>
        <v>#REF!</v>
      </c>
      <c r="T1731" t="e">
        <f>#REF!=F1731</f>
        <v>#REF!</v>
      </c>
      <c r="U1731" t="e">
        <f>#REF!=G1731</f>
        <v>#REF!</v>
      </c>
      <c r="V1731" t="e">
        <f>#REF!=H1731</f>
        <v>#REF!</v>
      </c>
      <c r="W1731" t="e">
        <f>#REF!=I1731</f>
        <v>#REF!</v>
      </c>
      <c r="X1731" t="e">
        <f>#REF!=J1731</f>
        <v>#REF!</v>
      </c>
      <c r="Y1731" t="e">
        <f>#REF!=K1731</f>
        <v>#REF!</v>
      </c>
      <c r="Z1731" t="e">
        <f>#REF!=L1731</f>
        <v>#REF!</v>
      </c>
      <c r="AA1731" t="b">
        <f t="shared" si="53"/>
        <v>1</v>
      </c>
    </row>
    <row r="1732" spans="1:27" ht="17.25" customHeight="1" thickTop="1" thickBot="1" x14ac:dyDescent="0.3">
      <c r="A1732" s="65" t="s">
        <v>243</v>
      </c>
      <c r="B1732" s="66" t="s">
        <v>40</v>
      </c>
      <c r="C1732" s="73" t="str">
        <f t="shared" si="54"/>
        <v>Alderman Jacobs School2023/2024</v>
      </c>
      <c r="D1732" s="85">
        <v>88</v>
      </c>
      <c r="E1732" s="85">
        <v>90</v>
      </c>
      <c r="F1732" s="85">
        <v>91</v>
      </c>
      <c r="G1732" s="85">
        <v>90</v>
      </c>
      <c r="H1732" s="85">
        <v>90</v>
      </c>
      <c r="I1732" s="85">
        <v>90</v>
      </c>
      <c r="J1732" s="85">
        <v>88</v>
      </c>
      <c r="K1732" s="85">
        <v>627</v>
      </c>
      <c r="L1732" s="151">
        <v>0</v>
      </c>
      <c r="P1732" t="e">
        <f>#REF!=A1732</f>
        <v>#REF!</v>
      </c>
      <c r="Q1732" t="e">
        <f>#REF!=B1732</f>
        <v>#REF!</v>
      </c>
      <c r="R1732" t="e">
        <f>#REF!=D1732</f>
        <v>#REF!</v>
      </c>
      <c r="S1732" t="e">
        <f>#REF!=E1732</f>
        <v>#REF!</v>
      </c>
      <c r="T1732" t="e">
        <f>#REF!=F1732</f>
        <v>#REF!</v>
      </c>
      <c r="U1732" t="e">
        <f>#REF!=G1732</f>
        <v>#REF!</v>
      </c>
      <c r="V1732" t="e">
        <f>#REF!=H1732</f>
        <v>#REF!</v>
      </c>
      <c r="W1732" t="e">
        <f>#REF!=I1732</f>
        <v>#REF!</v>
      </c>
      <c r="X1732" t="e">
        <f>#REF!=J1732</f>
        <v>#REF!</v>
      </c>
      <c r="Y1732" t="e">
        <f>#REF!=K1732</f>
        <v>#REF!</v>
      </c>
      <c r="Z1732" t="e">
        <f>#REF!=L1732</f>
        <v>#REF!</v>
      </c>
      <c r="AA1732" t="b">
        <f t="shared" ref="AA1732:AA1795" si="55">O1732=M1732</f>
        <v>1</v>
      </c>
    </row>
    <row r="1733" spans="1:27" ht="17.25" customHeight="1" thickTop="1" thickBot="1" x14ac:dyDescent="0.3">
      <c r="A1733" s="67" t="s">
        <v>243</v>
      </c>
      <c r="B1733" s="68" t="s">
        <v>25</v>
      </c>
      <c r="C1733" s="73" t="str">
        <f t="shared" si="54"/>
        <v>Alderman Jacobs School2024/2025</v>
      </c>
      <c r="D1733" s="85">
        <v>85</v>
      </c>
      <c r="E1733" s="85">
        <v>86</v>
      </c>
      <c r="F1733" s="85">
        <v>88</v>
      </c>
      <c r="G1733" s="85">
        <v>90</v>
      </c>
      <c r="H1733" s="85">
        <v>89</v>
      </c>
      <c r="I1733" s="85">
        <v>90</v>
      </c>
      <c r="J1733" s="85">
        <v>89</v>
      </c>
      <c r="K1733" s="85">
        <v>617</v>
      </c>
      <c r="L1733" s="74">
        <v>0</v>
      </c>
      <c r="P1733" t="e">
        <f>#REF!=A1733</f>
        <v>#REF!</v>
      </c>
      <c r="Q1733" t="e">
        <f>#REF!=B1733</f>
        <v>#REF!</v>
      </c>
      <c r="R1733" t="e">
        <f>#REF!=D1733</f>
        <v>#REF!</v>
      </c>
      <c r="S1733" t="e">
        <f>#REF!=E1733</f>
        <v>#REF!</v>
      </c>
      <c r="T1733" t="e">
        <f>#REF!=F1733</f>
        <v>#REF!</v>
      </c>
      <c r="U1733" t="e">
        <f>#REF!=G1733</f>
        <v>#REF!</v>
      </c>
      <c r="V1733" t="e">
        <f>#REF!=H1733</f>
        <v>#REF!</v>
      </c>
      <c r="W1733" t="e">
        <f>#REF!=I1733</f>
        <v>#REF!</v>
      </c>
      <c r="X1733" t="e">
        <f>#REF!=J1733</f>
        <v>#REF!</v>
      </c>
      <c r="Y1733" t="e">
        <f>#REF!=K1733</f>
        <v>#REF!</v>
      </c>
      <c r="Z1733" t="e">
        <f>#REF!=L1733</f>
        <v>#REF!</v>
      </c>
      <c r="AA1733" t="b">
        <f t="shared" si="55"/>
        <v>1</v>
      </c>
    </row>
    <row r="1734" spans="1:27" ht="17.25" customHeight="1" thickTop="1" thickBot="1" x14ac:dyDescent="0.3">
      <c r="A1734" s="67" t="s">
        <v>243</v>
      </c>
      <c r="B1734" s="68" t="s">
        <v>26</v>
      </c>
      <c r="C1734" s="73" t="str">
        <f t="shared" si="54"/>
        <v>Alderman Jacobs School2025/2026</v>
      </c>
      <c r="D1734" s="85">
        <v>89</v>
      </c>
      <c r="E1734" s="85">
        <v>89</v>
      </c>
      <c r="F1734" s="85">
        <v>90</v>
      </c>
      <c r="G1734" s="85">
        <v>89</v>
      </c>
      <c r="H1734" s="85">
        <v>89</v>
      </c>
      <c r="I1734" s="85">
        <v>90</v>
      </c>
      <c r="J1734" s="85">
        <v>90</v>
      </c>
      <c r="K1734" s="85">
        <v>626</v>
      </c>
      <c r="L1734" s="75">
        <v>90</v>
      </c>
      <c r="P1734" t="e">
        <f>#REF!=A1734</f>
        <v>#REF!</v>
      </c>
      <c r="Q1734" t="e">
        <f>#REF!=B1734</f>
        <v>#REF!</v>
      </c>
      <c r="R1734" t="e">
        <f>#REF!=D1734</f>
        <v>#REF!</v>
      </c>
      <c r="S1734" t="e">
        <f>#REF!=E1734</f>
        <v>#REF!</v>
      </c>
      <c r="T1734" t="e">
        <f>#REF!=F1734</f>
        <v>#REF!</v>
      </c>
      <c r="U1734" t="e">
        <f>#REF!=G1734</f>
        <v>#REF!</v>
      </c>
      <c r="V1734" t="e">
        <f>#REF!=H1734</f>
        <v>#REF!</v>
      </c>
      <c r="W1734" t="e">
        <f>#REF!=I1734</f>
        <v>#REF!</v>
      </c>
      <c r="X1734" t="e">
        <f>#REF!=J1734</f>
        <v>#REF!</v>
      </c>
      <c r="Y1734" t="e">
        <f>#REF!=K1734</f>
        <v>#REF!</v>
      </c>
      <c r="Z1734" t="e">
        <f>#REF!=L1734</f>
        <v>#REF!</v>
      </c>
      <c r="AA1734" t="b">
        <f t="shared" si="55"/>
        <v>1</v>
      </c>
    </row>
    <row r="1735" spans="1:27" ht="17.25" customHeight="1" thickTop="1" thickBot="1" x14ac:dyDescent="0.3">
      <c r="A1735" s="86" t="s">
        <v>243</v>
      </c>
      <c r="B1735" s="69" t="s">
        <v>27</v>
      </c>
      <c r="C1735" s="73" t="str">
        <f t="shared" si="54"/>
        <v>Alderman Jacobs School2026/2027</v>
      </c>
      <c r="D1735" s="85">
        <v>90</v>
      </c>
      <c r="E1735" s="85">
        <v>91</v>
      </c>
      <c r="F1735" s="85">
        <v>91</v>
      </c>
      <c r="G1735" s="85">
        <v>90</v>
      </c>
      <c r="H1735" s="85">
        <v>88</v>
      </c>
      <c r="I1735" s="85">
        <v>90</v>
      </c>
      <c r="J1735" s="85">
        <v>89</v>
      </c>
      <c r="K1735" s="85">
        <v>629</v>
      </c>
      <c r="L1735" s="76">
        <v>90</v>
      </c>
      <c r="P1735" t="e">
        <f>#REF!=A1735</f>
        <v>#REF!</v>
      </c>
      <c r="Q1735" t="e">
        <f>#REF!=B1735</f>
        <v>#REF!</v>
      </c>
      <c r="R1735" t="e">
        <f>#REF!=D1735</f>
        <v>#REF!</v>
      </c>
      <c r="S1735" t="e">
        <f>#REF!=E1735</f>
        <v>#REF!</v>
      </c>
      <c r="T1735" t="e">
        <f>#REF!=F1735</f>
        <v>#REF!</v>
      </c>
      <c r="U1735" t="e">
        <f>#REF!=G1735</f>
        <v>#REF!</v>
      </c>
      <c r="V1735" t="e">
        <f>#REF!=H1735</f>
        <v>#REF!</v>
      </c>
      <c r="W1735" t="e">
        <f>#REF!=I1735</f>
        <v>#REF!</v>
      </c>
      <c r="X1735" t="e">
        <f>#REF!=J1735</f>
        <v>#REF!</v>
      </c>
      <c r="Y1735" t="e">
        <f>#REF!=K1735</f>
        <v>#REF!</v>
      </c>
      <c r="Z1735" t="e">
        <f>#REF!=L1735</f>
        <v>#REF!</v>
      </c>
      <c r="AA1735" t="b">
        <f t="shared" si="55"/>
        <v>1</v>
      </c>
    </row>
    <row r="1736" spans="1:27" ht="17.25" customHeight="1" thickTop="1" thickBot="1" x14ac:dyDescent="0.3">
      <c r="A1736" s="87" t="s">
        <v>243</v>
      </c>
      <c r="B1736" s="70" t="s">
        <v>28</v>
      </c>
      <c r="C1736" s="73" t="str">
        <f t="shared" si="54"/>
        <v>Alderman Jacobs School2027/2028</v>
      </c>
      <c r="D1736" s="85">
        <v>98</v>
      </c>
      <c r="E1736" s="85">
        <v>92</v>
      </c>
      <c r="F1736" s="85">
        <v>93</v>
      </c>
      <c r="G1736" s="85">
        <v>91</v>
      </c>
      <c r="H1736" s="85">
        <v>89</v>
      </c>
      <c r="I1736" s="85">
        <v>89</v>
      </c>
      <c r="J1736" s="85">
        <v>89</v>
      </c>
      <c r="K1736" s="85">
        <v>641</v>
      </c>
      <c r="L1736" s="76">
        <v>90</v>
      </c>
      <c r="P1736" t="e">
        <f>#REF!=A1736</f>
        <v>#REF!</v>
      </c>
      <c r="Q1736" t="e">
        <f>#REF!=B1736</f>
        <v>#REF!</v>
      </c>
      <c r="R1736" t="e">
        <f>#REF!=D1736</f>
        <v>#REF!</v>
      </c>
      <c r="S1736" t="e">
        <f>#REF!=E1736</f>
        <v>#REF!</v>
      </c>
      <c r="T1736" t="e">
        <f>#REF!=F1736</f>
        <v>#REF!</v>
      </c>
      <c r="U1736" t="e">
        <f>#REF!=G1736</f>
        <v>#REF!</v>
      </c>
      <c r="V1736" t="e">
        <f>#REF!=H1736</f>
        <v>#REF!</v>
      </c>
      <c r="W1736" t="e">
        <f>#REF!=I1736</f>
        <v>#REF!</v>
      </c>
      <c r="X1736" t="e">
        <f>#REF!=J1736</f>
        <v>#REF!</v>
      </c>
      <c r="Y1736" t="e">
        <f>#REF!=K1736</f>
        <v>#REF!</v>
      </c>
      <c r="Z1736" t="e">
        <f>#REF!=L1736</f>
        <v>#REF!</v>
      </c>
      <c r="AA1736" t="b">
        <f t="shared" si="55"/>
        <v>1</v>
      </c>
    </row>
    <row r="1737" spans="1:27" ht="17.25" customHeight="1" thickTop="1" thickBot="1" x14ac:dyDescent="0.3">
      <c r="A1737" s="87" t="s">
        <v>243</v>
      </c>
      <c r="B1737" s="70" t="s">
        <v>29</v>
      </c>
      <c r="C1737" s="73" t="str">
        <f t="shared" si="54"/>
        <v>Alderman Jacobs School2028/2029</v>
      </c>
      <c r="D1737" s="85">
        <v>106</v>
      </c>
      <c r="E1737" s="85">
        <v>102</v>
      </c>
      <c r="F1737" s="85">
        <v>96</v>
      </c>
      <c r="G1737" s="85">
        <v>94</v>
      </c>
      <c r="H1737" s="85">
        <v>91</v>
      </c>
      <c r="I1737" s="85">
        <v>91</v>
      </c>
      <c r="J1737" s="85">
        <v>89</v>
      </c>
      <c r="K1737" s="85">
        <v>669</v>
      </c>
      <c r="L1737" s="76">
        <v>90</v>
      </c>
      <c r="P1737" t="e">
        <f>#REF!=A1737</f>
        <v>#REF!</v>
      </c>
      <c r="Q1737" t="e">
        <f>#REF!=B1737</f>
        <v>#REF!</v>
      </c>
      <c r="R1737" t="e">
        <f>#REF!=D1737</f>
        <v>#REF!</v>
      </c>
      <c r="S1737" t="e">
        <f>#REF!=E1737</f>
        <v>#REF!</v>
      </c>
      <c r="T1737" t="e">
        <f>#REF!=F1737</f>
        <v>#REF!</v>
      </c>
      <c r="U1737" t="e">
        <f>#REF!=G1737</f>
        <v>#REF!</v>
      </c>
      <c r="V1737" t="e">
        <f>#REF!=H1737</f>
        <v>#REF!</v>
      </c>
      <c r="W1737" t="e">
        <f>#REF!=I1737</f>
        <v>#REF!</v>
      </c>
      <c r="X1737" t="e">
        <f>#REF!=J1737</f>
        <v>#REF!</v>
      </c>
      <c r="Y1737" t="e">
        <f>#REF!=K1737</f>
        <v>#REF!</v>
      </c>
      <c r="Z1737" t="e">
        <f>#REF!=L1737</f>
        <v>#REF!</v>
      </c>
      <c r="AA1737" t="b">
        <f t="shared" si="55"/>
        <v>1</v>
      </c>
    </row>
    <row r="1738" spans="1:27" ht="17.25" customHeight="1" thickTop="1" thickBot="1" x14ac:dyDescent="0.3">
      <c r="A1738" s="88" t="s">
        <v>243</v>
      </c>
      <c r="B1738" s="70" t="s">
        <v>30</v>
      </c>
      <c r="C1738" s="73" t="str">
        <f t="shared" si="54"/>
        <v>Alderman Jacobs School2029/2030</v>
      </c>
      <c r="D1738" s="85">
        <v>92</v>
      </c>
      <c r="E1738" s="85">
        <v>110</v>
      </c>
      <c r="F1738" s="85">
        <v>106</v>
      </c>
      <c r="G1738" s="85">
        <v>97</v>
      </c>
      <c r="H1738" s="85">
        <v>94</v>
      </c>
      <c r="I1738" s="85">
        <v>93</v>
      </c>
      <c r="J1738" s="85">
        <v>91</v>
      </c>
      <c r="K1738" s="85">
        <v>683</v>
      </c>
      <c r="L1738" s="76">
        <v>90</v>
      </c>
      <c r="P1738" t="e">
        <f>#REF!=A1738</f>
        <v>#REF!</v>
      </c>
      <c r="Q1738" t="e">
        <f>#REF!=B1738</f>
        <v>#REF!</v>
      </c>
      <c r="R1738" t="e">
        <f>#REF!=D1738</f>
        <v>#REF!</v>
      </c>
      <c r="S1738" t="e">
        <f>#REF!=E1738</f>
        <v>#REF!</v>
      </c>
      <c r="T1738" t="e">
        <f>#REF!=F1738</f>
        <v>#REF!</v>
      </c>
      <c r="U1738" t="e">
        <f>#REF!=G1738</f>
        <v>#REF!</v>
      </c>
      <c r="V1738" t="e">
        <f>#REF!=H1738</f>
        <v>#REF!</v>
      </c>
      <c r="W1738" t="e">
        <f>#REF!=I1738</f>
        <v>#REF!</v>
      </c>
      <c r="X1738" t="e">
        <f>#REF!=J1738</f>
        <v>#REF!</v>
      </c>
      <c r="Y1738" t="e">
        <f>#REF!=K1738</f>
        <v>#REF!</v>
      </c>
      <c r="Z1738" t="e">
        <f>#REF!=L1738</f>
        <v>#REF!</v>
      </c>
      <c r="AA1738" t="b">
        <f t="shared" si="55"/>
        <v>1</v>
      </c>
    </row>
    <row r="1739" spans="1:27" ht="17.25" customHeight="1" thickTop="1" thickBot="1" x14ac:dyDescent="0.3">
      <c r="A1739" s="89" t="s">
        <v>243</v>
      </c>
      <c r="B1739" s="107" t="s">
        <v>273</v>
      </c>
      <c r="C1739" s="73" t="str">
        <f t="shared" si="54"/>
        <v>Alderman Jacobs School2030/2031</v>
      </c>
      <c r="D1739" s="85">
        <v>101</v>
      </c>
      <c r="E1739" s="85">
        <v>94</v>
      </c>
      <c r="F1739" s="85">
        <v>112</v>
      </c>
      <c r="G1739" s="85">
        <v>106</v>
      </c>
      <c r="H1739" s="85">
        <v>96</v>
      </c>
      <c r="I1739" s="85">
        <v>95</v>
      </c>
      <c r="J1739" s="85">
        <v>92</v>
      </c>
      <c r="K1739" s="85">
        <v>696</v>
      </c>
      <c r="L1739" s="77">
        <v>90</v>
      </c>
      <c r="P1739" t="e">
        <f>#REF!=A1739</f>
        <v>#REF!</v>
      </c>
      <c r="Q1739" t="e">
        <f>#REF!=B1739</f>
        <v>#REF!</v>
      </c>
      <c r="R1739" t="e">
        <f>#REF!=D1739</f>
        <v>#REF!</v>
      </c>
      <c r="S1739" t="e">
        <f>#REF!=E1739</f>
        <v>#REF!</v>
      </c>
      <c r="T1739" t="e">
        <f>#REF!=F1739</f>
        <v>#REF!</v>
      </c>
      <c r="U1739" t="e">
        <f>#REF!=G1739</f>
        <v>#REF!</v>
      </c>
      <c r="V1739" t="e">
        <f>#REF!=H1739</f>
        <v>#REF!</v>
      </c>
      <c r="W1739" t="e">
        <f>#REF!=I1739</f>
        <v>#REF!</v>
      </c>
      <c r="X1739" t="e">
        <f>#REF!=J1739</f>
        <v>#REF!</v>
      </c>
      <c r="Y1739" t="e">
        <f>#REF!=K1739</f>
        <v>#REF!</v>
      </c>
      <c r="Z1739" t="e">
        <f>#REF!=L1739</f>
        <v>#REF!</v>
      </c>
      <c r="AA1739" t="b">
        <f t="shared" si="55"/>
        <v>1</v>
      </c>
    </row>
    <row r="1740" spans="1:27" ht="17.25" customHeight="1" thickTop="1" thickBot="1" x14ac:dyDescent="0.3">
      <c r="A1740" s="90" t="s">
        <v>244</v>
      </c>
      <c r="B1740" s="109" t="s">
        <v>39</v>
      </c>
      <c r="C1740" s="73" t="str">
        <f t="shared" si="54"/>
        <v>Coates Primary School2022/2023</v>
      </c>
      <c r="D1740" s="85">
        <v>25</v>
      </c>
      <c r="E1740" s="85">
        <v>30</v>
      </c>
      <c r="F1740" s="85">
        <v>27</v>
      </c>
      <c r="G1740" s="85">
        <v>31</v>
      </c>
      <c r="H1740" s="85">
        <v>28</v>
      </c>
      <c r="I1740" s="85">
        <v>27</v>
      </c>
      <c r="J1740" s="85">
        <v>33</v>
      </c>
      <c r="K1740" s="85">
        <v>201</v>
      </c>
      <c r="L1740" s="152">
        <v>0</v>
      </c>
      <c r="P1740" t="e">
        <f>#REF!=A1740</f>
        <v>#REF!</v>
      </c>
      <c r="Q1740" t="e">
        <f>#REF!=B1740</f>
        <v>#REF!</v>
      </c>
      <c r="R1740" t="e">
        <f>#REF!=D1740</f>
        <v>#REF!</v>
      </c>
      <c r="S1740" t="e">
        <f>#REF!=E1740</f>
        <v>#REF!</v>
      </c>
      <c r="T1740" t="e">
        <f>#REF!=F1740</f>
        <v>#REF!</v>
      </c>
      <c r="U1740" t="e">
        <f>#REF!=G1740</f>
        <v>#REF!</v>
      </c>
      <c r="V1740" t="e">
        <f>#REF!=H1740</f>
        <v>#REF!</v>
      </c>
      <c r="W1740" t="e">
        <f>#REF!=I1740</f>
        <v>#REF!</v>
      </c>
      <c r="X1740" t="e">
        <f>#REF!=J1740</f>
        <v>#REF!</v>
      </c>
      <c r="Y1740" t="e">
        <f>#REF!=K1740</f>
        <v>#REF!</v>
      </c>
      <c r="Z1740" t="e">
        <f>#REF!=L1740</f>
        <v>#REF!</v>
      </c>
      <c r="AA1740" t="b">
        <f t="shared" si="55"/>
        <v>1</v>
      </c>
    </row>
    <row r="1741" spans="1:27" ht="17.25" customHeight="1" thickTop="1" thickBot="1" x14ac:dyDescent="0.3">
      <c r="A1741" s="65" t="s">
        <v>244</v>
      </c>
      <c r="B1741" s="66" t="s">
        <v>40</v>
      </c>
      <c r="C1741" s="73" t="str">
        <f t="shared" si="54"/>
        <v>Coates Primary School2023/2024</v>
      </c>
      <c r="D1741" s="85">
        <v>24</v>
      </c>
      <c r="E1741" s="85">
        <v>27</v>
      </c>
      <c r="F1741" s="85">
        <v>30</v>
      </c>
      <c r="G1741" s="85">
        <v>27</v>
      </c>
      <c r="H1741" s="85">
        <v>31</v>
      </c>
      <c r="I1741" s="85">
        <v>28</v>
      </c>
      <c r="J1741" s="85">
        <v>26</v>
      </c>
      <c r="K1741" s="85">
        <v>193</v>
      </c>
      <c r="L1741" s="151">
        <v>0</v>
      </c>
      <c r="P1741" t="e">
        <f>#REF!=A1741</f>
        <v>#REF!</v>
      </c>
      <c r="Q1741" t="e">
        <f>#REF!=B1741</f>
        <v>#REF!</v>
      </c>
      <c r="R1741" t="e">
        <f>#REF!=D1741</f>
        <v>#REF!</v>
      </c>
      <c r="S1741" t="e">
        <f>#REF!=E1741</f>
        <v>#REF!</v>
      </c>
      <c r="T1741" t="e">
        <f>#REF!=F1741</f>
        <v>#REF!</v>
      </c>
      <c r="U1741" t="e">
        <f>#REF!=G1741</f>
        <v>#REF!</v>
      </c>
      <c r="V1741" t="e">
        <f>#REF!=H1741</f>
        <v>#REF!</v>
      </c>
      <c r="W1741" t="e">
        <f>#REF!=I1741</f>
        <v>#REF!</v>
      </c>
      <c r="X1741" t="e">
        <f>#REF!=J1741</f>
        <v>#REF!</v>
      </c>
      <c r="Y1741" t="e">
        <f>#REF!=K1741</f>
        <v>#REF!</v>
      </c>
      <c r="Z1741" t="e">
        <f>#REF!=L1741</f>
        <v>#REF!</v>
      </c>
      <c r="AA1741" t="b">
        <f t="shared" si="55"/>
        <v>1</v>
      </c>
    </row>
    <row r="1742" spans="1:27" ht="17.25" customHeight="1" thickTop="1" thickBot="1" x14ac:dyDescent="0.3">
      <c r="A1742" s="67" t="s">
        <v>244</v>
      </c>
      <c r="B1742" s="68" t="s">
        <v>25</v>
      </c>
      <c r="C1742" s="73" t="str">
        <f t="shared" si="54"/>
        <v>Coates Primary School2024/2025</v>
      </c>
      <c r="D1742" s="85">
        <v>28</v>
      </c>
      <c r="E1742" s="85">
        <v>26</v>
      </c>
      <c r="F1742" s="85">
        <v>29</v>
      </c>
      <c r="G1742" s="85">
        <v>30</v>
      </c>
      <c r="H1742" s="85">
        <v>28</v>
      </c>
      <c r="I1742" s="85">
        <v>31</v>
      </c>
      <c r="J1742" s="85">
        <v>31</v>
      </c>
      <c r="K1742" s="85">
        <v>203</v>
      </c>
      <c r="L1742" s="74">
        <v>0</v>
      </c>
      <c r="P1742" t="e">
        <f>#REF!=A1742</f>
        <v>#REF!</v>
      </c>
      <c r="Q1742" t="e">
        <f>#REF!=B1742</f>
        <v>#REF!</v>
      </c>
      <c r="R1742" t="e">
        <f>#REF!=D1742</f>
        <v>#REF!</v>
      </c>
      <c r="S1742" t="e">
        <f>#REF!=E1742</f>
        <v>#REF!</v>
      </c>
      <c r="T1742" t="e">
        <f>#REF!=F1742</f>
        <v>#REF!</v>
      </c>
      <c r="U1742" t="e">
        <f>#REF!=G1742</f>
        <v>#REF!</v>
      </c>
      <c r="V1742" t="e">
        <f>#REF!=H1742</f>
        <v>#REF!</v>
      </c>
      <c r="W1742" t="e">
        <f>#REF!=I1742</f>
        <v>#REF!</v>
      </c>
      <c r="X1742" t="e">
        <f>#REF!=J1742</f>
        <v>#REF!</v>
      </c>
      <c r="Y1742" t="e">
        <f>#REF!=K1742</f>
        <v>#REF!</v>
      </c>
      <c r="Z1742" t="e">
        <f>#REF!=L1742</f>
        <v>#REF!</v>
      </c>
      <c r="AA1742" t="b">
        <f t="shared" si="55"/>
        <v>1</v>
      </c>
    </row>
    <row r="1743" spans="1:27" ht="17.25" customHeight="1" thickTop="1" thickBot="1" x14ac:dyDescent="0.3">
      <c r="A1743" s="67" t="s">
        <v>244</v>
      </c>
      <c r="B1743" s="68" t="s">
        <v>26</v>
      </c>
      <c r="C1743" s="73" t="str">
        <f t="shared" si="54"/>
        <v>Coates Primary School2025/2026</v>
      </c>
      <c r="D1743" s="85">
        <v>15</v>
      </c>
      <c r="E1743" s="85">
        <v>27</v>
      </c>
      <c r="F1743" s="85">
        <v>26</v>
      </c>
      <c r="G1743" s="85">
        <v>24</v>
      </c>
      <c r="H1743" s="85">
        <v>32</v>
      </c>
      <c r="I1743" s="85">
        <v>29</v>
      </c>
      <c r="J1743" s="85">
        <v>30</v>
      </c>
      <c r="K1743" s="85">
        <v>183</v>
      </c>
      <c r="L1743" s="75">
        <v>30</v>
      </c>
      <c r="P1743" t="e">
        <f>#REF!=A1743</f>
        <v>#REF!</v>
      </c>
      <c r="Q1743" t="e">
        <f>#REF!=B1743</f>
        <v>#REF!</v>
      </c>
      <c r="R1743" t="e">
        <f>#REF!=D1743</f>
        <v>#REF!</v>
      </c>
      <c r="S1743" t="e">
        <f>#REF!=E1743</f>
        <v>#REF!</v>
      </c>
      <c r="T1743" t="e">
        <f>#REF!=F1743</f>
        <v>#REF!</v>
      </c>
      <c r="U1743" t="e">
        <f>#REF!=G1743</f>
        <v>#REF!</v>
      </c>
      <c r="V1743" t="e">
        <f>#REF!=H1743</f>
        <v>#REF!</v>
      </c>
      <c r="W1743" t="e">
        <f>#REF!=I1743</f>
        <v>#REF!</v>
      </c>
      <c r="X1743" t="e">
        <f>#REF!=J1743</f>
        <v>#REF!</v>
      </c>
      <c r="Y1743" t="e">
        <f>#REF!=K1743</f>
        <v>#REF!</v>
      </c>
      <c r="Z1743" t="e">
        <f>#REF!=L1743</f>
        <v>#REF!</v>
      </c>
      <c r="AA1743" t="b">
        <f t="shared" si="55"/>
        <v>1</v>
      </c>
    </row>
    <row r="1744" spans="1:27" ht="17.25" customHeight="1" thickTop="1" thickBot="1" x14ac:dyDescent="0.3">
      <c r="A1744" s="86" t="s">
        <v>244</v>
      </c>
      <c r="B1744" s="69" t="s">
        <v>27</v>
      </c>
      <c r="C1744" s="73" t="str">
        <f t="shared" si="54"/>
        <v>Coates Primary School2026/2027</v>
      </c>
      <c r="D1744" s="85">
        <v>29</v>
      </c>
      <c r="E1744" s="85">
        <v>16</v>
      </c>
      <c r="F1744" s="85">
        <v>28</v>
      </c>
      <c r="G1744" s="85">
        <v>23</v>
      </c>
      <c r="H1744" s="85">
        <v>25</v>
      </c>
      <c r="I1744" s="85">
        <v>33</v>
      </c>
      <c r="J1744" s="85">
        <v>29</v>
      </c>
      <c r="K1744" s="85">
        <v>183</v>
      </c>
      <c r="L1744" s="76">
        <v>30</v>
      </c>
      <c r="P1744" t="e">
        <f>#REF!=A1744</f>
        <v>#REF!</v>
      </c>
      <c r="Q1744" t="e">
        <f>#REF!=B1744</f>
        <v>#REF!</v>
      </c>
      <c r="R1744" t="e">
        <f>#REF!=D1744</f>
        <v>#REF!</v>
      </c>
      <c r="S1744" t="e">
        <f>#REF!=E1744</f>
        <v>#REF!</v>
      </c>
      <c r="T1744" t="e">
        <f>#REF!=F1744</f>
        <v>#REF!</v>
      </c>
      <c r="U1744" t="e">
        <f>#REF!=G1744</f>
        <v>#REF!</v>
      </c>
      <c r="V1744" t="e">
        <f>#REF!=H1744</f>
        <v>#REF!</v>
      </c>
      <c r="W1744" t="e">
        <f>#REF!=I1744</f>
        <v>#REF!</v>
      </c>
      <c r="X1744" t="e">
        <f>#REF!=J1744</f>
        <v>#REF!</v>
      </c>
      <c r="Y1744" t="e">
        <f>#REF!=K1744</f>
        <v>#REF!</v>
      </c>
      <c r="Z1744" t="e">
        <f>#REF!=L1744</f>
        <v>#REF!</v>
      </c>
      <c r="AA1744" t="b">
        <f t="shared" si="55"/>
        <v>1</v>
      </c>
    </row>
    <row r="1745" spans="1:27" ht="17.25" customHeight="1" thickTop="1" thickBot="1" x14ac:dyDescent="0.3">
      <c r="A1745" s="87" t="s">
        <v>244</v>
      </c>
      <c r="B1745" s="70" t="s">
        <v>28</v>
      </c>
      <c r="C1745" s="73" t="str">
        <f t="shared" si="54"/>
        <v>Coates Primary School2027/2028</v>
      </c>
      <c r="D1745" s="85">
        <v>17</v>
      </c>
      <c r="E1745" s="85">
        <v>30</v>
      </c>
      <c r="F1745" s="85">
        <v>17</v>
      </c>
      <c r="G1745" s="85">
        <v>25</v>
      </c>
      <c r="H1745" s="85">
        <v>24</v>
      </c>
      <c r="I1745" s="85">
        <v>26</v>
      </c>
      <c r="J1745" s="85">
        <v>33</v>
      </c>
      <c r="K1745" s="85">
        <v>172</v>
      </c>
      <c r="L1745" s="76">
        <v>30</v>
      </c>
      <c r="P1745" t="e">
        <f>#REF!=A1745</f>
        <v>#REF!</v>
      </c>
      <c r="Q1745" t="e">
        <f>#REF!=B1745</f>
        <v>#REF!</v>
      </c>
      <c r="R1745" t="e">
        <f>#REF!=D1745</f>
        <v>#REF!</v>
      </c>
      <c r="S1745" t="e">
        <f>#REF!=E1745</f>
        <v>#REF!</v>
      </c>
      <c r="T1745" t="e">
        <f>#REF!=F1745</f>
        <v>#REF!</v>
      </c>
      <c r="U1745" t="e">
        <f>#REF!=G1745</f>
        <v>#REF!</v>
      </c>
      <c r="V1745" t="e">
        <f>#REF!=H1745</f>
        <v>#REF!</v>
      </c>
      <c r="W1745" t="e">
        <f>#REF!=I1745</f>
        <v>#REF!</v>
      </c>
      <c r="X1745" t="e">
        <f>#REF!=J1745</f>
        <v>#REF!</v>
      </c>
      <c r="Y1745" t="e">
        <f>#REF!=K1745</f>
        <v>#REF!</v>
      </c>
      <c r="Z1745" t="e">
        <f>#REF!=L1745</f>
        <v>#REF!</v>
      </c>
      <c r="AA1745" t="b">
        <f t="shared" si="55"/>
        <v>1</v>
      </c>
    </row>
    <row r="1746" spans="1:27" ht="17.25" customHeight="1" thickTop="1" thickBot="1" x14ac:dyDescent="0.3">
      <c r="A1746" s="87" t="s">
        <v>244</v>
      </c>
      <c r="B1746" s="70" t="s">
        <v>29</v>
      </c>
      <c r="C1746" s="73" t="str">
        <f t="shared" si="54"/>
        <v>Coates Primary School2028/2029</v>
      </c>
      <c r="D1746" s="85">
        <v>30</v>
      </c>
      <c r="E1746" s="85">
        <v>18</v>
      </c>
      <c r="F1746" s="85">
        <v>31</v>
      </c>
      <c r="G1746" s="85">
        <v>14</v>
      </c>
      <c r="H1746" s="85">
        <v>26</v>
      </c>
      <c r="I1746" s="85">
        <v>25</v>
      </c>
      <c r="J1746" s="85">
        <v>26</v>
      </c>
      <c r="K1746" s="85">
        <v>170</v>
      </c>
      <c r="L1746" s="76">
        <v>30</v>
      </c>
      <c r="P1746" t="e">
        <f>#REF!=A1746</f>
        <v>#REF!</v>
      </c>
      <c r="Q1746" t="e">
        <f>#REF!=B1746</f>
        <v>#REF!</v>
      </c>
      <c r="R1746" t="e">
        <f>#REF!=D1746</f>
        <v>#REF!</v>
      </c>
      <c r="S1746" t="e">
        <f>#REF!=E1746</f>
        <v>#REF!</v>
      </c>
      <c r="T1746" t="e">
        <f>#REF!=F1746</f>
        <v>#REF!</v>
      </c>
      <c r="U1746" t="e">
        <f>#REF!=G1746</f>
        <v>#REF!</v>
      </c>
      <c r="V1746" t="e">
        <f>#REF!=H1746</f>
        <v>#REF!</v>
      </c>
      <c r="W1746" t="e">
        <f>#REF!=I1746</f>
        <v>#REF!</v>
      </c>
      <c r="X1746" t="e">
        <f>#REF!=J1746</f>
        <v>#REF!</v>
      </c>
      <c r="Y1746" t="e">
        <f>#REF!=K1746</f>
        <v>#REF!</v>
      </c>
      <c r="Z1746" t="e">
        <f>#REF!=L1746</f>
        <v>#REF!</v>
      </c>
      <c r="AA1746" t="b">
        <f t="shared" si="55"/>
        <v>1</v>
      </c>
    </row>
    <row r="1747" spans="1:27" ht="17.25" customHeight="1" thickTop="1" thickBot="1" x14ac:dyDescent="0.3">
      <c r="A1747" s="88" t="s">
        <v>244</v>
      </c>
      <c r="B1747" s="70" t="s">
        <v>30</v>
      </c>
      <c r="C1747" s="73" t="str">
        <f t="shared" si="54"/>
        <v>Coates Primary School2029/2030</v>
      </c>
      <c r="D1747" s="85">
        <v>25</v>
      </c>
      <c r="E1747" s="85">
        <v>31</v>
      </c>
      <c r="F1747" s="85">
        <v>19</v>
      </c>
      <c r="G1747" s="85">
        <v>28</v>
      </c>
      <c r="H1747" s="85">
        <v>15</v>
      </c>
      <c r="I1747" s="85">
        <v>27</v>
      </c>
      <c r="J1747" s="85">
        <v>25</v>
      </c>
      <c r="K1747" s="85">
        <v>170</v>
      </c>
      <c r="L1747" s="76">
        <v>30</v>
      </c>
      <c r="P1747" t="e">
        <f>#REF!=A1747</f>
        <v>#REF!</v>
      </c>
      <c r="Q1747" t="e">
        <f>#REF!=B1747</f>
        <v>#REF!</v>
      </c>
      <c r="R1747" t="e">
        <f>#REF!=D1747</f>
        <v>#REF!</v>
      </c>
      <c r="S1747" t="e">
        <f>#REF!=E1747</f>
        <v>#REF!</v>
      </c>
      <c r="T1747" t="e">
        <f>#REF!=F1747</f>
        <v>#REF!</v>
      </c>
      <c r="U1747" t="e">
        <f>#REF!=G1747</f>
        <v>#REF!</v>
      </c>
      <c r="V1747" t="e">
        <f>#REF!=H1747</f>
        <v>#REF!</v>
      </c>
      <c r="W1747" t="e">
        <f>#REF!=I1747</f>
        <v>#REF!</v>
      </c>
      <c r="X1747" t="e">
        <f>#REF!=J1747</f>
        <v>#REF!</v>
      </c>
      <c r="Y1747" t="e">
        <f>#REF!=K1747</f>
        <v>#REF!</v>
      </c>
      <c r="Z1747" t="e">
        <f>#REF!=L1747</f>
        <v>#REF!</v>
      </c>
      <c r="AA1747" t="b">
        <f t="shared" si="55"/>
        <v>1</v>
      </c>
    </row>
    <row r="1748" spans="1:27" ht="17.25" customHeight="1" thickTop="1" thickBot="1" x14ac:dyDescent="0.3">
      <c r="A1748" s="89" t="s">
        <v>244</v>
      </c>
      <c r="B1748" s="107" t="s">
        <v>273</v>
      </c>
      <c r="C1748" s="73" t="str">
        <f t="shared" si="54"/>
        <v>Coates Primary School2030/2031</v>
      </c>
      <c r="D1748" s="85">
        <v>24</v>
      </c>
      <c r="E1748" s="85">
        <v>26</v>
      </c>
      <c r="F1748" s="85">
        <v>32</v>
      </c>
      <c r="G1748" s="85">
        <v>16</v>
      </c>
      <c r="H1748" s="85">
        <v>29</v>
      </c>
      <c r="I1748" s="85">
        <v>16</v>
      </c>
      <c r="J1748" s="85">
        <v>27</v>
      </c>
      <c r="K1748" s="85">
        <v>170</v>
      </c>
      <c r="L1748" s="77">
        <v>30</v>
      </c>
      <c r="P1748" t="e">
        <f>#REF!=A1748</f>
        <v>#REF!</v>
      </c>
      <c r="Q1748" t="e">
        <f>#REF!=B1748</f>
        <v>#REF!</v>
      </c>
      <c r="R1748" t="e">
        <f>#REF!=D1748</f>
        <v>#REF!</v>
      </c>
      <c r="S1748" t="e">
        <f>#REF!=E1748</f>
        <v>#REF!</v>
      </c>
      <c r="T1748" t="e">
        <f>#REF!=F1748</f>
        <v>#REF!</v>
      </c>
      <c r="U1748" t="e">
        <f>#REF!=G1748</f>
        <v>#REF!</v>
      </c>
      <c r="V1748" t="e">
        <f>#REF!=H1748</f>
        <v>#REF!</v>
      </c>
      <c r="W1748" t="e">
        <f>#REF!=I1748</f>
        <v>#REF!</v>
      </c>
      <c r="X1748" t="e">
        <f>#REF!=J1748</f>
        <v>#REF!</v>
      </c>
      <c r="Y1748" t="e">
        <f>#REF!=K1748</f>
        <v>#REF!</v>
      </c>
      <c r="Z1748" t="e">
        <f>#REF!=L1748</f>
        <v>#REF!</v>
      </c>
      <c r="AA1748" t="b">
        <f t="shared" si="55"/>
        <v>1</v>
      </c>
    </row>
    <row r="1749" spans="1:27" ht="17.25" customHeight="1" thickTop="1" thickBot="1" x14ac:dyDescent="0.3">
      <c r="A1749" s="90" t="s">
        <v>245</v>
      </c>
      <c r="B1749" s="109" t="s">
        <v>39</v>
      </c>
      <c r="C1749" s="73" t="str">
        <f t="shared" si="54"/>
        <v>New Road Primary &amp; Nursery School2022/2023</v>
      </c>
      <c r="D1749" s="85">
        <v>19</v>
      </c>
      <c r="E1749" s="85">
        <v>29</v>
      </c>
      <c r="F1749" s="85">
        <v>30</v>
      </c>
      <c r="G1749" s="85">
        <v>31</v>
      </c>
      <c r="H1749" s="85">
        <v>23</v>
      </c>
      <c r="I1749" s="85">
        <v>26</v>
      </c>
      <c r="J1749" s="85">
        <v>33</v>
      </c>
      <c r="K1749" s="85">
        <v>191</v>
      </c>
      <c r="L1749" s="152">
        <v>0</v>
      </c>
      <c r="P1749" t="e">
        <f>#REF!=A1749</f>
        <v>#REF!</v>
      </c>
      <c r="Q1749" t="e">
        <f>#REF!=B1749</f>
        <v>#REF!</v>
      </c>
      <c r="R1749" t="e">
        <f>#REF!=D1749</f>
        <v>#REF!</v>
      </c>
      <c r="S1749" t="e">
        <f>#REF!=E1749</f>
        <v>#REF!</v>
      </c>
      <c r="T1749" t="e">
        <f>#REF!=F1749</f>
        <v>#REF!</v>
      </c>
      <c r="U1749" t="e">
        <f>#REF!=G1749</f>
        <v>#REF!</v>
      </c>
      <c r="V1749" t="e">
        <f>#REF!=H1749</f>
        <v>#REF!</v>
      </c>
      <c r="W1749" t="e">
        <f>#REF!=I1749</f>
        <v>#REF!</v>
      </c>
      <c r="X1749" t="e">
        <f>#REF!=J1749</f>
        <v>#REF!</v>
      </c>
      <c r="Y1749" t="e">
        <f>#REF!=K1749</f>
        <v>#REF!</v>
      </c>
      <c r="Z1749" t="e">
        <f>#REF!=L1749</f>
        <v>#REF!</v>
      </c>
      <c r="AA1749" t="b">
        <f t="shared" si="55"/>
        <v>1</v>
      </c>
    </row>
    <row r="1750" spans="1:27" ht="17.25" customHeight="1" thickTop="1" thickBot="1" x14ac:dyDescent="0.3">
      <c r="A1750" s="65" t="s">
        <v>245</v>
      </c>
      <c r="B1750" s="66" t="s">
        <v>40</v>
      </c>
      <c r="C1750" s="73" t="str">
        <f t="shared" ref="C1750:C1804" si="56">A1750&amp;B1750</f>
        <v>New Road Primary &amp; Nursery School2023/2024</v>
      </c>
      <c r="D1750" s="85">
        <v>29</v>
      </c>
      <c r="E1750" s="85">
        <v>24</v>
      </c>
      <c r="F1750" s="85">
        <v>31</v>
      </c>
      <c r="G1750" s="85">
        <v>36</v>
      </c>
      <c r="H1750" s="85">
        <v>36</v>
      </c>
      <c r="I1750" s="85">
        <v>31</v>
      </c>
      <c r="J1750" s="85">
        <v>26</v>
      </c>
      <c r="K1750" s="85">
        <v>213</v>
      </c>
      <c r="L1750" s="151">
        <v>0</v>
      </c>
      <c r="P1750" t="e">
        <f>#REF!=A1750</f>
        <v>#REF!</v>
      </c>
      <c r="Q1750" t="e">
        <f>#REF!=B1750</f>
        <v>#REF!</v>
      </c>
      <c r="R1750" t="e">
        <f>#REF!=D1750</f>
        <v>#REF!</v>
      </c>
      <c r="S1750" t="e">
        <f>#REF!=E1750</f>
        <v>#REF!</v>
      </c>
      <c r="T1750" t="e">
        <f>#REF!=F1750</f>
        <v>#REF!</v>
      </c>
      <c r="U1750" t="e">
        <f>#REF!=G1750</f>
        <v>#REF!</v>
      </c>
      <c r="V1750" t="e">
        <f>#REF!=H1750</f>
        <v>#REF!</v>
      </c>
      <c r="W1750" t="e">
        <f>#REF!=I1750</f>
        <v>#REF!</v>
      </c>
      <c r="X1750" t="e">
        <f>#REF!=J1750</f>
        <v>#REF!</v>
      </c>
      <c r="Y1750" t="e">
        <f>#REF!=K1750</f>
        <v>#REF!</v>
      </c>
      <c r="Z1750" t="e">
        <f>#REF!=L1750</f>
        <v>#REF!</v>
      </c>
      <c r="AA1750" t="b">
        <f t="shared" si="55"/>
        <v>1</v>
      </c>
    </row>
    <row r="1751" spans="1:27" ht="17.25" customHeight="1" thickTop="1" thickBot="1" x14ac:dyDescent="0.3">
      <c r="A1751" s="67" t="s">
        <v>245</v>
      </c>
      <c r="B1751" s="68" t="s">
        <v>25</v>
      </c>
      <c r="C1751" s="73" t="str">
        <f t="shared" si="56"/>
        <v>New Road Primary &amp; Nursery School2024/2025</v>
      </c>
      <c r="D1751" s="85">
        <v>22</v>
      </c>
      <c r="E1751" s="85">
        <v>27</v>
      </c>
      <c r="F1751" s="85">
        <v>30</v>
      </c>
      <c r="G1751" s="85">
        <v>30</v>
      </c>
      <c r="H1751" s="85">
        <v>41</v>
      </c>
      <c r="I1751" s="85">
        <v>37</v>
      </c>
      <c r="J1751" s="85">
        <v>32</v>
      </c>
      <c r="K1751" s="85">
        <v>219</v>
      </c>
      <c r="L1751" s="74">
        <v>0</v>
      </c>
      <c r="P1751" t="e">
        <f>#REF!=A1751</f>
        <v>#REF!</v>
      </c>
      <c r="Q1751" t="e">
        <f>#REF!=B1751</f>
        <v>#REF!</v>
      </c>
      <c r="R1751" t="e">
        <f>#REF!=D1751</f>
        <v>#REF!</v>
      </c>
      <c r="S1751" t="e">
        <f>#REF!=E1751</f>
        <v>#REF!</v>
      </c>
      <c r="T1751" t="e">
        <f>#REF!=F1751</f>
        <v>#REF!</v>
      </c>
      <c r="U1751" t="e">
        <f>#REF!=G1751</f>
        <v>#REF!</v>
      </c>
      <c r="V1751" t="e">
        <f>#REF!=H1751</f>
        <v>#REF!</v>
      </c>
      <c r="W1751" t="e">
        <f>#REF!=I1751</f>
        <v>#REF!</v>
      </c>
      <c r="X1751" t="e">
        <f>#REF!=J1751</f>
        <v>#REF!</v>
      </c>
      <c r="Y1751" t="e">
        <f>#REF!=K1751</f>
        <v>#REF!</v>
      </c>
      <c r="Z1751" t="e">
        <f>#REF!=L1751</f>
        <v>#REF!</v>
      </c>
      <c r="AA1751" t="b">
        <f t="shared" si="55"/>
        <v>1</v>
      </c>
    </row>
    <row r="1752" spans="1:27" ht="17.25" customHeight="1" thickTop="1" thickBot="1" x14ac:dyDescent="0.3">
      <c r="A1752" s="67" t="s">
        <v>245</v>
      </c>
      <c r="B1752" s="68" t="s">
        <v>26</v>
      </c>
      <c r="C1752" s="73" t="str">
        <f t="shared" si="56"/>
        <v>New Road Primary &amp; Nursery School2025/2026</v>
      </c>
      <c r="D1752" s="85">
        <v>38</v>
      </c>
      <c r="E1752" s="85">
        <v>29</v>
      </c>
      <c r="F1752" s="85">
        <v>28</v>
      </c>
      <c r="G1752" s="85">
        <v>39</v>
      </c>
      <c r="H1752" s="85">
        <v>39</v>
      </c>
      <c r="I1752" s="85">
        <v>47</v>
      </c>
      <c r="J1752" s="85">
        <v>46</v>
      </c>
      <c r="K1752" s="85">
        <v>266</v>
      </c>
      <c r="L1752" s="75">
        <v>60</v>
      </c>
      <c r="P1752" t="e">
        <f>#REF!=A1752</f>
        <v>#REF!</v>
      </c>
      <c r="Q1752" t="e">
        <f>#REF!=B1752</f>
        <v>#REF!</v>
      </c>
      <c r="R1752" t="e">
        <f>#REF!=D1752</f>
        <v>#REF!</v>
      </c>
      <c r="S1752" t="e">
        <f>#REF!=E1752</f>
        <v>#REF!</v>
      </c>
      <c r="T1752" t="e">
        <f>#REF!=F1752</f>
        <v>#REF!</v>
      </c>
      <c r="U1752" t="e">
        <f>#REF!=G1752</f>
        <v>#REF!</v>
      </c>
      <c r="V1752" t="e">
        <f>#REF!=H1752</f>
        <v>#REF!</v>
      </c>
      <c r="W1752" t="e">
        <f>#REF!=I1752</f>
        <v>#REF!</v>
      </c>
      <c r="X1752" t="e">
        <f>#REF!=J1752</f>
        <v>#REF!</v>
      </c>
      <c r="Y1752" t="e">
        <f>#REF!=K1752</f>
        <v>#REF!</v>
      </c>
      <c r="Z1752" t="e">
        <f>#REF!=L1752</f>
        <v>#REF!</v>
      </c>
      <c r="AA1752" t="b">
        <f t="shared" si="55"/>
        <v>1</v>
      </c>
    </row>
    <row r="1753" spans="1:27" ht="17.25" customHeight="1" thickTop="1" thickBot="1" x14ac:dyDescent="0.3">
      <c r="A1753" s="86" t="s">
        <v>245</v>
      </c>
      <c r="B1753" s="69" t="s">
        <v>27</v>
      </c>
      <c r="C1753" s="73" t="str">
        <f t="shared" si="56"/>
        <v>New Road Primary &amp; Nursery School2026/2027</v>
      </c>
      <c r="D1753" s="85">
        <v>39</v>
      </c>
      <c r="E1753" s="85">
        <v>42</v>
      </c>
      <c r="F1753" s="85">
        <v>32</v>
      </c>
      <c r="G1753" s="85">
        <v>33</v>
      </c>
      <c r="H1753" s="85">
        <v>44</v>
      </c>
      <c r="I1753" s="85">
        <v>44</v>
      </c>
      <c r="J1753" s="85">
        <v>52</v>
      </c>
      <c r="K1753" s="85">
        <v>286</v>
      </c>
      <c r="L1753" s="76">
        <v>60</v>
      </c>
      <c r="P1753" t="e">
        <f>#REF!=A1753</f>
        <v>#REF!</v>
      </c>
      <c r="Q1753" t="e">
        <f>#REF!=B1753</f>
        <v>#REF!</v>
      </c>
      <c r="R1753" t="e">
        <f>#REF!=D1753</f>
        <v>#REF!</v>
      </c>
      <c r="S1753" t="e">
        <f>#REF!=E1753</f>
        <v>#REF!</v>
      </c>
      <c r="T1753" t="e">
        <f>#REF!=F1753</f>
        <v>#REF!</v>
      </c>
      <c r="U1753" t="e">
        <f>#REF!=G1753</f>
        <v>#REF!</v>
      </c>
      <c r="V1753" t="e">
        <f>#REF!=H1753</f>
        <v>#REF!</v>
      </c>
      <c r="W1753" t="e">
        <f>#REF!=I1753</f>
        <v>#REF!</v>
      </c>
      <c r="X1753" t="e">
        <f>#REF!=J1753</f>
        <v>#REF!</v>
      </c>
      <c r="Y1753" t="e">
        <f>#REF!=K1753</f>
        <v>#REF!</v>
      </c>
      <c r="Z1753" t="e">
        <f>#REF!=L1753</f>
        <v>#REF!</v>
      </c>
      <c r="AA1753" t="b">
        <f t="shared" si="55"/>
        <v>1</v>
      </c>
    </row>
    <row r="1754" spans="1:27" ht="17.25" customHeight="1" thickTop="1" thickBot="1" x14ac:dyDescent="0.3">
      <c r="A1754" s="87" t="s">
        <v>245</v>
      </c>
      <c r="B1754" s="70" t="s">
        <v>28</v>
      </c>
      <c r="C1754" s="73" t="str">
        <f t="shared" si="56"/>
        <v>New Road Primary &amp; Nursery School2027/2028</v>
      </c>
      <c r="D1754" s="85">
        <v>60</v>
      </c>
      <c r="E1754" s="85">
        <v>43</v>
      </c>
      <c r="F1754" s="85">
        <v>45</v>
      </c>
      <c r="G1754" s="85">
        <v>37</v>
      </c>
      <c r="H1754" s="85">
        <v>38</v>
      </c>
      <c r="I1754" s="85">
        <v>49</v>
      </c>
      <c r="J1754" s="85">
        <v>49</v>
      </c>
      <c r="K1754" s="85">
        <v>321</v>
      </c>
      <c r="L1754" s="76">
        <v>60</v>
      </c>
      <c r="P1754" t="e">
        <f>#REF!=A1754</f>
        <v>#REF!</v>
      </c>
      <c r="Q1754" t="e">
        <f>#REF!=B1754</f>
        <v>#REF!</v>
      </c>
      <c r="R1754" t="e">
        <f>#REF!=D1754</f>
        <v>#REF!</v>
      </c>
      <c r="S1754" t="e">
        <f>#REF!=E1754</f>
        <v>#REF!</v>
      </c>
      <c r="T1754" t="e">
        <f>#REF!=F1754</f>
        <v>#REF!</v>
      </c>
      <c r="U1754" t="e">
        <f>#REF!=G1754</f>
        <v>#REF!</v>
      </c>
      <c r="V1754" t="e">
        <f>#REF!=H1754</f>
        <v>#REF!</v>
      </c>
      <c r="W1754" t="e">
        <f>#REF!=I1754</f>
        <v>#REF!</v>
      </c>
      <c r="X1754" t="e">
        <f>#REF!=J1754</f>
        <v>#REF!</v>
      </c>
      <c r="Y1754" t="e">
        <f>#REF!=K1754</f>
        <v>#REF!</v>
      </c>
      <c r="Z1754" t="e">
        <f>#REF!=L1754</f>
        <v>#REF!</v>
      </c>
      <c r="AA1754" t="b">
        <f t="shared" si="55"/>
        <v>1</v>
      </c>
    </row>
    <row r="1755" spans="1:27" ht="17.25" customHeight="1" thickTop="1" thickBot="1" x14ac:dyDescent="0.3">
      <c r="A1755" s="87" t="s">
        <v>245</v>
      </c>
      <c r="B1755" s="70" t="s">
        <v>29</v>
      </c>
      <c r="C1755" s="73" t="str">
        <f t="shared" si="56"/>
        <v>New Road Primary &amp; Nursery School2028/2029</v>
      </c>
      <c r="D1755" s="85">
        <v>53</v>
      </c>
      <c r="E1755" s="85">
        <v>64</v>
      </c>
      <c r="F1755" s="85">
        <v>46</v>
      </c>
      <c r="G1755" s="85">
        <v>50</v>
      </c>
      <c r="H1755" s="85">
        <v>42</v>
      </c>
      <c r="I1755" s="85">
        <v>43</v>
      </c>
      <c r="J1755" s="85">
        <v>54</v>
      </c>
      <c r="K1755" s="85">
        <v>352</v>
      </c>
      <c r="L1755" s="76">
        <v>60</v>
      </c>
      <c r="P1755" t="e">
        <f>#REF!=A1755</f>
        <v>#REF!</v>
      </c>
      <c r="Q1755" t="e">
        <f>#REF!=B1755</f>
        <v>#REF!</v>
      </c>
      <c r="R1755" t="e">
        <f>#REF!=D1755</f>
        <v>#REF!</v>
      </c>
      <c r="S1755" t="e">
        <f>#REF!=E1755</f>
        <v>#REF!</v>
      </c>
      <c r="T1755" t="e">
        <f>#REF!=F1755</f>
        <v>#REF!</v>
      </c>
      <c r="U1755" t="e">
        <f>#REF!=G1755</f>
        <v>#REF!</v>
      </c>
      <c r="V1755" t="e">
        <f>#REF!=H1755</f>
        <v>#REF!</v>
      </c>
      <c r="W1755" t="e">
        <f>#REF!=I1755</f>
        <v>#REF!</v>
      </c>
      <c r="X1755" t="e">
        <f>#REF!=J1755</f>
        <v>#REF!</v>
      </c>
      <c r="Y1755" t="e">
        <f>#REF!=K1755</f>
        <v>#REF!</v>
      </c>
      <c r="Z1755" t="e">
        <f>#REF!=L1755</f>
        <v>#REF!</v>
      </c>
      <c r="AA1755" t="b">
        <f t="shared" si="55"/>
        <v>1</v>
      </c>
    </row>
    <row r="1756" spans="1:27" ht="17.25" customHeight="1" thickTop="1" thickBot="1" x14ac:dyDescent="0.3">
      <c r="A1756" s="88" t="s">
        <v>245</v>
      </c>
      <c r="B1756" s="70" t="s">
        <v>30</v>
      </c>
      <c r="C1756" s="73" t="str">
        <f t="shared" si="56"/>
        <v>New Road Primary &amp; Nursery School2029/2030</v>
      </c>
      <c r="D1756" s="85">
        <v>44</v>
      </c>
      <c r="E1756" s="85">
        <v>57</v>
      </c>
      <c r="F1756" s="85">
        <v>67</v>
      </c>
      <c r="G1756" s="85">
        <v>51</v>
      </c>
      <c r="H1756" s="85">
        <v>55</v>
      </c>
      <c r="I1756" s="85">
        <v>47</v>
      </c>
      <c r="J1756" s="85">
        <v>48</v>
      </c>
      <c r="K1756" s="85">
        <v>369</v>
      </c>
      <c r="L1756" s="76">
        <v>60</v>
      </c>
      <c r="P1756" t="e">
        <f>#REF!=A1756</f>
        <v>#REF!</v>
      </c>
      <c r="Q1756" t="e">
        <f>#REF!=B1756</f>
        <v>#REF!</v>
      </c>
      <c r="R1756" t="e">
        <f>#REF!=D1756</f>
        <v>#REF!</v>
      </c>
      <c r="S1756" t="e">
        <f>#REF!=E1756</f>
        <v>#REF!</v>
      </c>
      <c r="T1756" t="e">
        <f>#REF!=F1756</f>
        <v>#REF!</v>
      </c>
      <c r="U1756" t="e">
        <f>#REF!=G1756</f>
        <v>#REF!</v>
      </c>
      <c r="V1756" t="e">
        <f>#REF!=H1756</f>
        <v>#REF!</v>
      </c>
      <c r="W1756" t="e">
        <f>#REF!=I1756</f>
        <v>#REF!</v>
      </c>
      <c r="X1756" t="e">
        <f>#REF!=J1756</f>
        <v>#REF!</v>
      </c>
      <c r="Y1756" t="e">
        <f>#REF!=K1756</f>
        <v>#REF!</v>
      </c>
      <c r="Z1756" t="e">
        <f>#REF!=L1756</f>
        <v>#REF!</v>
      </c>
      <c r="AA1756" t="b">
        <f t="shared" si="55"/>
        <v>1</v>
      </c>
    </row>
    <row r="1757" spans="1:27" ht="17.25" customHeight="1" thickTop="1" thickBot="1" x14ac:dyDescent="0.3">
      <c r="A1757" s="89" t="s">
        <v>245</v>
      </c>
      <c r="B1757" s="107" t="s">
        <v>273</v>
      </c>
      <c r="C1757" s="73" t="str">
        <f t="shared" si="56"/>
        <v>New Road Primary &amp; Nursery School2030/2031</v>
      </c>
      <c r="D1757" s="85">
        <v>52</v>
      </c>
      <c r="E1757" s="85">
        <v>48</v>
      </c>
      <c r="F1757" s="85">
        <v>60</v>
      </c>
      <c r="G1757" s="85">
        <v>72</v>
      </c>
      <c r="H1757" s="85">
        <v>56</v>
      </c>
      <c r="I1757" s="85">
        <v>60</v>
      </c>
      <c r="J1757" s="85">
        <v>52</v>
      </c>
      <c r="K1757" s="85">
        <v>400</v>
      </c>
      <c r="L1757" s="77">
        <v>60</v>
      </c>
      <c r="P1757" t="e">
        <f>#REF!=A1757</f>
        <v>#REF!</v>
      </c>
      <c r="Q1757" t="e">
        <f>#REF!=B1757</f>
        <v>#REF!</v>
      </c>
      <c r="R1757" t="e">
        <f>#REF!=D1757</f>
        <v>#REF!</v>
      </c>
      <c r="S1757" t="e">
        <f>#REF!=E1757</f>
        <v>#REF!</v>
      </c>
      <c r="T1757" t="e">
        <f>#REF!=F1757</f>
        <v>#REF!</v>
      </c>
      <c r="U1757" t="e">
        <f>#REF!=G1757</f>
        <v>#REF!</v>
      </c>
      <c r="V1757" t="e">
        <f>#REF!=H1757</f>
        <v>#REF!</v>
      </c>
      <c r="W1757" t="e">
        <f>#REF!=I1757</f>
        <v>#REF!</v>
      </c>
      <c r="X1757" t="e">
        <f>#REF!=J1757</f>
        <v>#REF!</v>
      </c>
      <c r="Y1757" t="e">
        <f>#REF!=K1757</f>
        <v>#REF!</v>
      </c>
      <c r="Z1757" t="e">
        <f>#REF!=L1757</f>
        <v>#REF!</v>
      </c>
      <c r="AA1757" t="b">
        <f t="shared" si="55"/>
        <v>1</v>
      </c>
    </row>
    <row r="1758" spans="1:27" ht="17.25" customHeight="1" thickTop="1" thickBot="1" x14ac:dyDescent="0.3">
      <c r="A1758" s="90" t="s">
        <v>246</v>
      </c>
      <c r="B1758" s="109" t="s">
        <v>39</v>
      </c>
      <c r="C1758" s="73" t="str">
        <f t="shared" si="56"/>
        <v>Park Lane Primary &amp; Nursery School2022/2023</v>
      </c>
      <c r="D1758" s="85">
        <v>55</v>
      </c>
      <c r="E1758" s="85">
        <v>60</v>
      </c>
      <c r="F1758" s="85">
        <v>59</v>
      </c>
      <c r="G1758" s="85">
        <v>61</v>
      </c>
      <c r="H1758" s="85">
        <v>60</v>
      </c>
      <c r="I1758" s="85">
        <v>60</v>
      </c>
      <c r="J1758" s="85">
        <v>60</v>
      </c>
      <c r="K1758" s="85">
        <v>415</v>
      </c>
      <c r="L1758" s="152">
        <v>0</v>
      </c>
      <c r="P1758" t="e">
        <f>#REF!=A1758</f>
        <v>#REF!</v>
      </c>
      <c r="Q1758" t="e">
        <f>#REF!=B1758</f>
        <v>#REF!</v>
      </c>
      <c r="R1758" t="e">
        <f>#REF!=D1758</f>
        <v>#REF!</v>
      </c>
      <c r="S1758" t="e">
        <f>#REF!=E1758</f>
        <v>#REF!</v>
      </c>
      <c r="T1758" t="e">
        <f>#REF!=F1758</f>
        <v>#REF!</v>
      </c>
      <c r="U1758" t="e">
        <f>#REF!=G1758</f>
        <v>#REF!</v>
      </c>
      <c r="V1758" t="e">
        <f>#REF!=H1758</f>
        <v>#REF!</v>
      </c>
      <c r="W1758" t="e">
        <f>#REF!=I1758</f>
        <v>#REF!</v>
      </c>
      <c r="X1758" t="e">
        <f>#REF!=J1758</f>
        <v>#REF!</v>
      </c>
      <c r="Y1758" t="e">
        <f>#REF!=K1758</f>
        <v>#REF!</v>
      </c>
      <c r="Z1758" t="e">
        <f>#REF!=L1758</f>
        <v>#REF!</v>
      </c>
      <c r="AA1758" t="b">
        <f t="shared" si="55"/>
        <v>1</v>
      </c>
    </row>
    <row r="1759" spans="1:27" ht="17.25" customHeight="1" thickTop="1" thickBot="1" x14ac:dyDescent="0.3">
      <c r="A1759" s="65" t="s">
        <v>246</v>
      </c>
      <c r="B1759" s="66" t="s">
        <v>40</v>
      </c>
      <c r="C1759" s="73" t="str">
        <f t="shared" si="56"/>
        <v>Park Lane Primary &amp; Nursery School2023/2024</v>
      </c>
      <c r="D1759" s="85">
        <v>60</v>
      </c>
      <c r="E1759" s="85">
        <v>54</v>
      </c>
      <c r="F1759" s="85">
        <v>60</v>
      </c>
      <c r="G1759" s="85">
        <v>61</v>
      </c>
      <c r="H1759" s="85">
        <v>60</v>
      </c>
      <c r="I1759" s="85">
        <v>60</v>
      </c>
      <c r="J1759" s="85">
        <v>60</v>
      </c>
      <c r="K1759" s="85">
        <v>415</v>
      </c>
      <c r="L1759" s="151">
        <v>0</v>
      </c>
      <c r="P1759" t="e">
        <f>#REF!=A1759</f>
        <v>#REF!</v>
      </c>
      <c r="Q1759" t="e">
        <f>#REF!=B1759</f>
        <v>#REF!</v>
      </c>
      <c r="R1759" t="e">
        <f>#REF!=D1759</f>
        <v>#REF!</v>
      </c>
      <c r="S1759" t="e">
        <f>#REF!=E1759</f>
        <v>#REF!</v>
      </c>
      <c r="T1759" t="e">
        <f>#REF!=F1759</f>
        <v>#REF!</v>
      </c>
      <c r="U1759" t="e">
        <f>#REF!=G1759</f>
        <v>#REF!</v>
      </c>
      <c r="V1759" t="e">
        <f>#REF!=H1759</f>
        <v>#REF!</v>
      </c>
      <c r="W1759" t="e">
        <f>#REF!=I1759</f>
        <v>#REF!</v>
      </c>
      <c r="X1759" t="e">
        <f>#REF!=J1759</f>
        <v>#REF!</v>
      </c>
      <c r="Y1759" t="e">
        <f>#REF!=K1759</f>
        <v>#REF!</v>
      </c>
      <c r="Z1759" t="e">
        <f>#REF!=L1759</f>
        <v>#REF!</v>
      </c>
      <c r="AA1759" t="b">
        <f t="shared" si="55"/>
        <v>1</v>
      </c>
    </row>
    <row r="1760" spans="1:27" ht="17.25" customHeight="1" thickTop="1" thickBot="1" x14ac:dyDescent="0.3">
      <c r="A1760" s="67" t="s">
        <v>246</v>
      </c>
      <c r="B1760" s="68" t="s">
        <v>25</v>
      </c>
      <c r="C1760" s="73" t="str">
        <f t="shared" si="56"/>
        <v>Park Lane Primary &amp; Nursery School2024/2025</v>
      </c>
      <c r="D1760" s="85">
        <v>52</v>
      </c>
      <c r="E1760" s="85">
        <v>57</v>
      </c>
      <c r="F1760" s="85">
        <v>56</v>
      </c>
      <c r="G1760" s="85">
        <v>58</v>
      </c>
      <c r="H1760" s="85">
        <v>62</v>
      </c>
      <c r="I1760" s="85">
        <v>60</v>
      </c>
      <c r="J1760" s="85">
        <v>60</v>
      </c>
      <c r="K1760" s="85">
        <v>405</v>
      </c>
      <c r="L1760" s="74">
        <v>0</v>
      </c>
      <c r="P1760" t="e">
        <f>#REF!=A1760</f>
        <v>#REF!</v>
      </c>
      <c r="Q1760" t="e">
        <f>#REF!=B1760</f>
        <v>#REF!</v>
      </c>
      <c r="R1760" t="e">
        <f>#REF!=D1760</f>
        <v>#REF!</v>
      </c>
      <c r="S1760" t="e">
        <f>#REF!=E1760</f>
        <v>#REF!</v>
      </c>
      <c r="T1760" t="e">
        <f>#REF!=F1760</f>
        <v>#REF!</v>
      </c>
      <c r="U1760" t="e">
        <f>#REF!=G1760</f>
        <v>#REF!</v>
      </c>
      <c r="V1760" t="e">
        <f>#REF!=H1760</f>
        <v>#REF!</v>
      </c>
      <c r="W1760" t="e">
        <f>#REF!=I1760</f>
        <v>#REF!</v>
      </c>
      <c r="X1760" t="e">
        <f>#REF!=J1760</f>
        <v>#REF!</v>
      </c>
      <c r="Y1760" t="e">
        <f>#REF!=K1760</f>
        <v>#REF!</v>
      </c>
      <c r="Z1760" t="e">
        <f>#REF!=L1760</f>
        <v>#REF!</v>
      </c>
      <c r="AA1760" t="b">
        <f t="shared" si="55"/>
        <v>1</v>
      </c>
    </row>
    <row r="1761" spans="1:27" ht="17.25" customHeight="1" thickTop="1" thickBot="1" x14ac:dyDescent="0.3">
      <c r="A1761" s="67" t="s">
        <v>246</v>
      </c>
      <c r="B1761" s="68" t="s">
        <v>26</v>
      </c>
      <c r="C1761" s="73" t="str">
        <f t="shared" si="56"/>
        <v>Park Lane Primary &amp; Nursery School2025/2026</v>
      </c>
      <c r="D1761" s="85">
        <v>60</v>
      </c>
      <c r="E1761" s="85">
        <v>49</v>
      </c>
      <c r="F1761" s="85">
        <v>54</v>
      </c>
      <c r="G1761" s="85">
        <v>58</v>
      </c>
      <c r="H1761" s="85">
        <v>57</v>
      </c>
      <c r="I1761" s="85">
        <v>63</v>
      </c>
      <c r="J1761" s="85">
        <v>57</v>
      </c>
      <c r="K1761" s="85">
        <v>398</v>
      </c>
      <c r="L1761" s="75">
        <v>60</v>
      </c>
      <c r="P1761" t="e">
        <f>#REF!=A1761</f>
        <v>#REF!</v>
      </c>
      <c r="Q1761" t="e">
        <f>#REF!=B1761</f>
        <v>#REF!</v>
      </c>
      <c r="R1761" t="e">
        <f>#REF!=D1761</f>
        <v>#REF!</v>
      </c>
      <c r="S1761" t="e">
        <f>#REF!=E1761</f>
        <v>#REF!</v>
      </c>
      <c r="T1761" t="e">
        <f>#REF!=F1761</f>
        <v>#REF!</v>
      </c>
      <c r="U1761" t="e">
        <f>#REF!=G1761</f>
        <v>#REF!</v>
      </c>
      <c r="V1761" t="e">
        <f>#REF!=H1761</f>
        <v>#REF!</v>
      </c>
      <c r="W1761" t="e">
        <f>#REF!=I1761</f>
        <v>#REF!</v>
      </c>
      <c r="X1761" t="e">
        <f>#REF!=J1761</f>
        <v>#REF!</v>
      </c>
      <c r="Y1761" t="e">
        <f>#REF!=K1761</f>
        <v>#REF!</v>
      </c>
      <c r="Z1761" t="e">
        <f>#REF!=L1761</f>
        <v>#REF!</v>
      </c>
      <c r="AA1761" t="b">
        <f t="shared" si="55"/>
        <v>1</v>
      </c>
    </row>
    <row r="1762" spans="1:27" ht="17.25" customHeight="1" thickTop="1" thickBot="1" x14ac:dyDescent="0.3">
      <c r="A1762" s="86" t="s">
        <v>246</v>
      </c>
      <c r="B1762" s="69" t="s">
        <v>27</v>
      </c>
      <c r="C1762" s="73" t="str">
        <f t="shared" si="56"/>
        <v>Park Lane Primary &amp; Nursery School2026/2027</v>
      </c>
      <c r="D1762" s="85">
        <v>58</v>
      </c>
      <c r="E1762" s="85">
        <v>57</v>
      </c>
      <c r="F1762" s="85">
        <v>48</v>
      </c>
      <c r="G1762" s="85">
        <v>55</v>
      </c>
      <c r="H1762" s="85">
        <v>58</v>
      </c>
      <c r="I1762" s="85">
        <v>58</v>
      </c>
      <c r="J1762" s="85">
        <v>61</v>
      </c>
      <c r="K1762" s="85">
        <v>395</v>
      </c>
      <c r="L1762" s="76">
        <v>60</v>
      </c>
      <c r="P1762" t="e">
        <f>#REF!=A1762</f>
        <v>#REF!</v>
      </c>
      <c r="Q1762" t="e">
        <f>#REF!=B1762</f>
        <v>#REF!</v>
      </c>
      <c r="R1762" t="e">
        <f>#REF!=D1762</f>
        <v>#REF!</v>
      </c>
      <c r="S1762" t="e">
        <f>#REF!=E1762</f>
        <v>#REF!</v>
      </c>
      <c r="T1762" t="e">
        <f>#REF!=F1762</f>
        <v>#REF!</v>
      </c>
      <c r="U1762" t="e">
        <f>#REF!=G1762</f>
        <v>#REF!</v>
      </c>
      <c r="V1762" t="e">
        <f>#REF!=H1762</f>
        <v>#REF!</v>
      </c>
      <c r="W1762" t="e">
        <f>#REF!=I1762</f>
        <v>#REF!</v>
      </c>
      <c r="X1762" t="e">
        <f>#REF!=J1762</f>
        <v>#REF!</v>
      </c>
      <c r="Y1762" t="e">
        <f>#REF!=K1762</f>
        <v>#REF!</v>
      </c>
      <c r="Z1762" t="e">
        <f>#REF!=L1762</f>
        <v>#REF!</v>
      </c>
      <c r="AA1762" t="b">
        <f t="shared" si="55"/>
        <v>1</v>
      </c>
    </row>
    <row r="1763" spans="1:27" ht="17.25" customHeight="1" thickTop="1" thickBot="1" x14ac:dyDescent="0.3">
      <c r="A1763" s="87" t="s">
        <v>246</v>
      </c>
      <c r="B1763" s="70" t="s">
        <v>28</v>
      </c>
      <c r="C1763" s="73" t="str">
        <f t="shared" si="56"/>
        <v>Park Lane Primary &amp; Nursery School2027/2028</v>
      </c>
      <c r="D1763" s="85">
        <v>60</v>
      </c>
      <c r="E1763" s="85">
        <v>55</v>
      </c>
      <c r="F1763" s="85">
        <v>56</v>
      </c>
      <c r="G1763" s="85">
        <v>49</v>
      </c>
      <c r="H1763" s="85">
        <v>55</v>
      </c>
      <c r="I1763" s="85">
        <v>59</v>
      </c>
      <c r="J1763" s="85">
        <v>56</v>
      </c>
      <c r="K1763" s="85">
        <v>390</v>
      </c>
      <c r="L1763" s="76">
        <v>60</v>
      </c>
      <c r="P1763" t="e">
        <f>#REF!=A1763</f>
        <v>#REF!</v>
      </c>
      <c r="Q1763" t="e">
        <f>#REF!=B1763</f>
        <v>#REF!</v>
      </c>
      <c r="R1763" t="e">
        <f>#REF!=D1763</f>
        <v>#REF!</v>
      </c>
      <c r="S1763" t="e">
        <f>#REF!=E1763</f>
        <v>#REF!</v>
      </c>
      <c r="T1763" t="e">
        <f>#REF!=F1763</f>
        <v>#REF!</v>
      </c>
      <c r="U1763" t="e">
        <f>#REF!=G1763</f>
        <v>#REF!</v>
      </c>
      <c r="V1763" t="e">
        <f>#REF!=H1763</f>
        <v>#REF!</v>
      </c>
      <c r="W1763" t="e">
        <f>#REF!=I1763</f>
        <v>#REF!</v>
      </c>
      <c r="X1763" t="e">
        <f>#REF!=J1763</f>
        <v>#REF!</v>
      </c>
      <c r="Y1763" t="e">
        <f>#REF!=K1763</f>
        <v>#REF!</v>
      </c>
      <c r="Z1763" t="e">
        <f>#REF!=L1763</f>
        <v>#REF!</v>
      </c>
      <c r="AA1763" t="b">
        <f t="shared" si="55"/>
        <v>1</v>
      </c>
    </row>
    <row r="1764" spans="1:27" ht="17.25" customHeight="1" thickTop="1" thickBot="1" x14ac:dyDescent="0.3">
      <c r="A1764" s="87" t="s">
        <v>246</v>
      </c>
      <c r="B1764" s="70" t="s">
        <v>29</v>
      </c>
      <c r="C1764" s="73" t="str">
        <f t="shared" si="56"/>
        <v>Park Lane Primary &amp; Nursery School2028/2029</v>
      </c>
      <c r="D1764" s="85">
        <v>59</v>
      </c>
      <c r="E1764" s="85">
        <v>57</v>
      </c>
      <c r="F1764" s="85">
        <v>54</v>
      </c>
      <c r="G1764" s="85">
        <v>57</v>
      </c>
      <c r="H1764" s="85">
        <v>49</v>
      </c>
      <c r="I1764" s="85">
        <v>56</v>
      </c>
      <c r="J1764" s="85">
        <v>57</v>
      </c>
      <c r="K1764" s="85">
        <v>389</v>
      </c>
      <c r="L1764" s="76">
        <v>60</v>
      </c>
      <c r="P1764" t="e">
        <f>#REF!=A1764</f>
        <v>#REF!</v>
      </c>
      <c r="Q1764" t="e">
        <f>#REF!=B1764</f>
        <v>#REF!</v>
      </c>
      <c r="R1764" t="e">
        <f>#REF!=D1764</f>
        <v>#REF!</v>
      </c>
      <c r="S1764" t="e">
        <f>#REF!=E1764</f>
        <v>#REF!</v>
      </c>
      <c r="T1764" t="e">
        <f>#REF!=F1764</f>
        <v>#REF!</v>
      </c>
      <c r="U1764" t="e">
        <f>#REF!=G1764</f>
        <v>#REF!</v>
      </c>
      <c r="V1764" t="e">
        <f>#REF!=H1764</f>
        <v>#REF!</v>
      </c>
      <c r="W1764" t="e">
        <f>#REF!=I1764</f>
        <v>#REF!</v>
      </c>
      <c r="X1764" t="e">
        <f>#REF!=J1764</f>
        <v>#REF!</v>
      </c>
      <c r="Y1764" t="e">
        <f>#REF!=K1764</f>
        <v>#REF!</v>
      </c>
      <c r="Z1764" t="e">
        <f>#REF!=L1764</f>
        <v>#REF!</v>
      </c>
      <c r="AA1764" t="b">
        <f t="shared" si="55"/>
        <v>1</v>
      </c>
    </row>
    <row r="1765" spans="1:27" ht="17.25" customHeight="1" thickTop="1" thickBot="1" x14ac:dyDescent="0.3">
      <c r="A1765" s="88" t="s">
        <v>246</v>
      </c>
      <c r="B1765" s="70" t="s">
        <v>30</v>
      </c>
      <c r="C1765" s="73" t="str">
        <f t="shared" si="56"/>
        <v>Park Lane Primary &amp; Nursery School2029/2030</v>
      </c>
      <c r="D1765" s="85">
        <v>67</v>
      </c>
      <c r="E1765" s="85">
        <v>56</v>
      </c>
      <c r="F1765" s="85">
        <v>56</v>
      </c>
      <c r="G1765" s="85">
        <v>55</v>
      </c>
      <c r="H1765" s="85">
        <v>57</v>
      </c>
      <c r="I1765" s="85">
        <v>50</v>
      </c>
      <c r="J1765" s="85">
        <v>54</v>
      </c>
      <c r="K1765" s="85">
        <v>395</v>
      </c>
      <c r="L1765" s="76">
        <v>60</v>
      </c>
      <c r="P1765" t="e">
        <f>#REF!=A1765</f>
        <v>#REF!</v>
      </c>
      <c r="Q1765" t="e">
        <f>#REF!=B1765</f>
        <v>#REF!</v>
      </c>
      <c r="R1765" t="e">
        <f>#REF!=D1765</f>
        <v>#REF!</v>
      </c>
      <c r="S1765" t="e">
        <f>#REF!=E1765</f>
        <v>#REF!</v>
      </c>
      <c r="T1765" t="e">
        <f>#REF!=F1765</f>
        <v>#REF!</v>
      </c>
      <c r="U1765" t="e">
        <f>#REF!=G1765</f>
        <v>#REF!</v>
      </c>
      <c r="V1765" t="e">
        <f>#REF!=H1765</f>
        <v>#REF!</v>
      </c>
      <c r="W1765" t="e">
        <f>#REF!=I1765</f>
        <v>#REF!</v>
      </c>
      <c r="X1765" t="e">
        <f>#REF!=J1765</f>
        <v>#REF!</v>
      </c>
      <c r="Y1765" t="e">
        <f>#REF!=K1765</f>
        <v>#REF!</v>
      </c>
      <c r="Z1765" t="e">
        <f>#REF!=L1765</f>
        <v>#REF!</v>
      </c>
      <c r="AA1765" t="b">
        <f t="shared" si="55"/>
        <v>1</v>
      </c>
    </row>
    <row r="1766" spans="1:27" ht="17.25" customHeight="1" thickTop="1" thickBot="1" x14ac:dyDescent="0.3">
      <c r="A1766" s="89" t="s">
        <v>246</v>
      </c>
      <c r="B1766" s="107" t="s">
        <v>273</v>
      </c>
      <c r="C1766" s="73" t="str">
        <f t="shared" si="56"/>
        <v>Park Lane Primary &amp; Nursery School2030/2031</v>
      </c>
      <c r="D1766" s="85">
        <v>62</v>
      </c>
      <c r="E1766" s="85">
        <v>64</v>
      </c>
      <c r="F1766" s="85">
        <v>55</v>
      </c>
      <c r="G1766" s="85">
        <v>57</v>
      </c>
      <c r="H1766" s="85">
        <v>55</v>
      </c>
      <c r="I1766" s="85">
        <v>58</v>
      </c>
      <c r="J1766" s="85">
        <v>48</v>
      </c>
      <c r="K1766" s="85">
        <v>399</v>
      </c>
      <c r="L1766" s="77">
        <v>60</v>
      </c>
      <c r="P1766" t="e">
        <f>#REF!=A1766</f>
        <v>#REF!</v>
      </c>
      <c r="Q1766" t="e">
        <f>#REF!=B1766</f>
        <v>#REF!</v>
      </c>
      <c r="R1766" t="e">
        <f>#REF!=D1766</f>
        <v>#REF!</v>
      </c>
      <c r="S1766" t="e">
        <f>#REF!=E1766</f>
        <v>#REF!</v>
      </c>
      <c r="T1766" t="e">
        <f>#REF!=F1766</f>
        <v>#REF!</v>
      </c>
      <c r="U1766" t="e">
        <f>#REF!=G1766</f>
        <v>#REF!</v>
      </c>
      <c r="V1766" t="e">
        <f>#REF!=H1766</f>
        <v>#REF!</v>
      </c>
      <c r="W1766" t="e">
        <f>#REF!=I1766</f>
        <v>#REF!</v>
      </c>
      <c r="X1766" t="e">
        <f>#REF!=J1766</f>
        <v>#REF!</v>
      </c>
      <c r="Y1766" t="e">
        <f>#REF!=K1766</f>
        <v>#REF!</v>
      </c>
      <c r="Z1766" t="e">
        <f>#REF!=L1766</f>
        <v>#REF!</v>
      </c>
      <c r="AA1766" t="b">
        <f t="shared" si="55"/>
        <v>1</v>
      </c>
    </row>
    <row r="1767" spans="1:27" ht="17.25" customHeight="1" thickTop="1" thickBot="1" x14ac:dyDescent="0.3">
      <c r="A1767" s="90" t="s">
        <v>247</v>
      </c>
      <c r="B1767" s="109" t="s">
        <v>39</v>
      </c>
      <c r="C1767" s="73" t="str">
        <f t="shared" si="56"/>
        <v>Alderman Payne Primary School2022/2023</v>
      </c>
      <c r="D1767" s="85">
        <v>13</v>
      </c>
      <c r="E1767" s="85">
        <v>14</v>
      </c>
      <c r="F1767" s="85">
        <v>15</v>
      </c>
      <c r="G1767" s="85">
        <v>15</v>
      </c>
      <c r="H1767" s="85">
        <v>15</v>
      </c>
      <c r="I1767" s="85">
        <v>14</v>
      </c>
      <c r="J1767" s="85">
        <v>14</v>
      </c>
      <c r="K1767" s="85">
        <v>100</v>
      </c>
      <c r="L1767" s="152">
        <v>0</v>
      </c>
      <c r="P1767" t="e">
        <f>#REF!=A1767</f>
        <v>#REF!</v>
      </c>
      <c r="Q1767" t="e">
        <f>#REF!=B1767</f>
        <v>#REF!</v>
      </c>
      <c r="R1767" t="e">
        <f>#REF!=D1767</f>
        <v>#REF!</v>
      </c>
      <c r="S1767" t="e">
        <f>#REF!=E1767</f>
        <v>#REF!</v>
      </c>
      <c r="T1767" t="e">
        <f>#REF!=F1767</f>
        <v>#REF!</v>
      </c>
      <c r="U1767" t="e">
        <f>#REF!=G1767</f>
        <v>#REF!</v>
      </c>
      <c r="V1767" t="e">
        <f>#REF!=H1767</f>
        <v>#REF!</v>
      </c>
      <c r="W1767" t="e">
        <f>#REF!=I1767</f>
        <v>#REF!</v>
      </c>
      <c r="X1767" t="e">
        <f>#REF!=J1767</f>
        <v>#REF!</v>
      </c>
      <c r="Y1767" t="e">
        <f>#REF!=K1767</f>
        <v>#REF!</v>
      </c>
      <c r="Z1767" t="e">
        <f>#REF!=L1767</f>
        <v>#REF!</v>
      </c>
      <c r="AA1767" t="b">
        <f t="shared" si="55"/>
        <v>1</v>
      </c>
    </row>
    <row r="1768" spans="1:27" ht="17.25" customHeight="1" thickTop="1" thickBot="1" x14ac:dyDescent="0.3">
      <c r="A1768" s="65" t="s">
        <v>247</v>
      </c>
      <c r="B1768" s="66" t="s">
        <v>40</v>
      </c>
      <c r="C1768" s="73" t="str">
        <f t="shared" si="56"/>
        <v>Alderman Payne Primary School2023/2024</v>
      </c>
      <c r="D1768" s="85">
        <v>18</v>
      </c>
      <c r="E1768" s="85">
        <v>15</v>
      </c>
      <c r="F1768" s="85">
        <v>13</v>
      </c>
      <c r="G1768" s="85">
        <v>16</v>
      </c>
      <c r="H1768" s="85">
        <v>15</v>
      </c>
      <c r="I1768" s="85">
        <v>16</v>
      </c>
      <c r="J1768" s="85">
        <v>15</v>
      </c>
      <c r="K1768" s="85">
        <v>108</v>
      </c>
      <c r="L1768" s="151">
        <v>0</v>
      </c>
      <c r="P1768" t="e">
        <f>#REF!=A1768</f>
        <v>#REF!</v>
      </c>
      <c r="Q1768" t="e">
        <f>#REF!=B1768</f>
        <v>#REF!</v>
      </c>
      <c r="R1768" t="e">
        <f>#REF!=D1768</f>
        <v>#REF!</v>
      </c>
      <c r="S1768" t="e">
        <f>#REF!=E1768</f>
        <v>#REF!</v>
      </c>
      <c r="T1768" t="e">
        <f>#REF!=F1768</f>
        <v>#REF!</v>
      </c>
      <c r="U1768" t="e">
        <f>#REF!=G1768</f>
        <v>#REF!</v>
      </c>
      <c r="V1768" t="e">
        <f>#REF!=H1768</f>
        <v>#REF!</v>
      </c>
      <c r="W1768" t="e">
        <f>#REF!=I1768</f>
        <v>#REF!</v>
      </c>
      <c r="X1768" t="e">
        <f>#REF!=J1768</f>
        <v>#REF!</v>
      </c>
      <c r="Y1768" t="e">
        <f>#REF!=K1768</f>
        <v>#REF!</v>
      </c>
      <c r="Z1768" t="e">
        <f>#REF!=L1768</f>
        <v>#REF!</v>
      </c>
      <c r="AA1768" t="b">
        <f t="shared" si="55"/>
        <v>1</v>
      </c>
    </row>
    <row r="1769" spans="1:27" ht="17.25" customHeight="1" thickTop="1" thickBot="1" x14ac:dyDescent="0.3">
      <c r="A1769" s="67" t="s">
        <v>247</v>
      </c>
      <c r="B1769" s="68" t="s">
        <v>25</v>
      </c>
      <c r="C1769" s="73" t="str">
        <f t="shared" si="56"/>
        <v>Alderman Payne Primary School2024/2025</v>
      </c>
      <c r="D1769" s="85">
        <v>16</v>
      </c>
      <c r="E1769" s="85">
        <v>17</v>
      </c>
      <c r="F1769" s="85">
        <v>15</v>
      </c>
      <c r="G1769" s="85">
        <v>11</v>
      </c>
      <c r="H1769" s="85">
        <v>17</v>
      </c>
      <c r="I1769" s="85">
        <v>16</v>
      </c>
      <c r="J1769" s="85">
        <v>16</v>
      </c>
      <c r="K1769" s="85">
        <v>108</v>
      </c>
      <c r="L1769" s="74">
        <v>0</v>
      </c>
      <c r="P1769" t="e">
        <f>#REF!=A1769</f>
        <v>#REF!</v>
      </c>
      <c r="Q1769" t="e">
        <f>#REF!=B1769</f>
        <v>#REF!</v>
      </c>
      <c r="R1769" t="e">
        <f>#REF!=D1769</f>
        <v>#REF!</v>
      </c>
      <c r="S1769" t="e">
        <f>#REF!=E1769</f>
        <v>#REF!</v>
      </c>
      <c r="T1769" t="e">
        <f>#REF!=F1769</f>
        <v>#REF!</v>
      </c>
      <c r="U1769" t="e">
        <f>#REF!=G1769</f>
        <v>#REF!</v>
      </c>
      <c r="V1769" t="e">
        <f>#REF!=H1769</f>
        <v>#REF!</v>
      </c>
      <c r="W1769" t="e">
        <f>#REF!=I1769</f>
        <v>#REF!</v>
      </c>
      <c r="X1769" t="e">
        <f>#REF!=J1769</f>
        <v>#REF!</v>
      </c>
      <c r="Y1769" t="e">
        <f>#REF!=K1769</f>
        <v>#REF!</v>
      </c>
      <c r="Z1769" t="e">
        <f>#REF!=L1769</f>
        <v>#REF!</v>
      </c>
      <c r="AA1769" t="b">
        <f t="shared" si="55"/>
        <v>1</v>
      </c>
    </row>
    <row r="1770" spans="1:27" ht="17.25" customHeight="1" thickTop="1" thickBot="1" x14ac:dyDescent="0.3">
      <c r="A1770" s="67" t="s">
        <v>247</v>
      </c>
      <c r="B1770" s="68" t="s">
        <v>26</v>
      </c>
      <c r="C1770" s="73" t="str">
        <f t="shared" si="56"/>
        <v>Alderman Payne Primary School2025/2026</v>
      </c>
      <c r="D1770" s="85">
        <v>11</v>
      </c>
      <c r="E1770" s="85">
        <v>15</v>
      </c>
      <c r="F1770" s="85">
        <v>15</v>
      </c>
      <c r="G1770" s="85">
        <v>16</v>
      </c>
      <c r="H1770" s="85">
        <v>12</v>
      </c>
      <c r="I1770" s="85">
        <v>16</v>
      </c>
      <c r="J1770" s="85">
        <v>15</v>
      </c>
      <c r="K1770" s="85">
        <v>100</v>
      </c>
      <c r="L1770" s="75">
        <v>15</v>
      </c>
      <c r="P1770" t="e">
        <f>#REF!=A1770</f>
        <v>#REF!</v>
      </c>
      <c r="Q1770" t="e">
        <f>#REF!=B1770</f>
        <v>#REF!</v>
      </c>
      <c r="R1770" t="e">
        <f>#REF!=D1770</f>
        <v>#REF!</v>
      </c>
      <c r="S1770" t="e">
        <f>#REF!=E1770</f>
        <v>#REF!</v>
      </c>
      <c r="T1770" t="e">
        <f>#REF!=F1770</f>
        <v>#REF!</v>
      </c>
      <c r="U1770" t="e">
        <f>#REF!=G1770</f>
        <v>#REF!</v>
      </c>
      <c r="V1770" t="e">
        <f>#REF!=H1770</f>
        <v>#REF!</v>
      </c>
      <c r="W1770" t="e">
        <f>#REF!=I1770</f>
        <v>#REF!</v>
      </c>
      <c r="X1770" t="e">
        <f>#REF!=J1770</f>
        <v>#REF!</v>
      </c>
      <c r="Y1770" t="e">
        <f>#REF!=K1770</f>
        <v>#REF!</v>
      </c>
      <c r="Z1770" t="e">
        <f>#REF!=L1770</f>
        <v>#REF!</v>
      </c>
      <c r="AA1770" t="b">
        <f t="shared" si="55"/>
        <v>1</v>
      </c>
    </row>
    <row r="1771" spans="1:27" ht="17.25" customHeight="1" thickTop="1" thickBot="1" x14ac:dyDescent="0.3">
      <c r="A1771" s="86" t="s">
        <v>247</v>
      </c>
      <c r="B1771" s="69" t="s">
        <v>27</v>
      </c>
      <c r="C1771" s="73" t="str">
        <f t="shared" si="56"/>
        <v>Alderman Payne Primary School2026/2027</v>
      </c>
      <c r="D1771" s="85">
        <v>15</v>
      </c>
      <c r="E1771" s="85">
        <v>10</v>
      </c>
      <c r="F1771" s="85">
        <v>14</v>
      </c>
      <c r="G1771" s="85">
        <v>15</v>
      </c>
      <c r="H1771" s="85">
        <v>17</v>
      </c>
      <c r="I1771" s="85">
        <v>12</v>
      </c>
      <c r="J1771" s="85">
        <v>16</v>
      </c>
      <c r="K1771" s="85">
        <v>99</v>
      </c>
      <c r="L1771" s="76">
        <v>15</v>
      </c>
      <c r="P1771" t="e">
        <f>#REF!=A1771</f>
        <v>#REF!</v>
      </c>
      <c r="Q1771" t="e">
        <f>#REF!=B1771</f>
        <v>#REF!</v>
      </c>
      <c r="R1771" t="e">
        <f>#REF!=D1771</f>
        <v>#REF!</v>
      </c>
      <c r="S1771" t="e">
        <f>#REF!=E1771</f>
        <v>#REF!</v>
      </c>
      <c r="T1771" t="e">
        <f>#REF!=F1771</f>
        <v>#REF!</v>
      </c>
      <c r="U1771" t="e">
        <f>#REF!=G1771</f>
        <v>#REF!</v>
      </c>
      <c r="V1771" t="e">
        <f>#REF!=H1771</f>
        <v>#REF!</v>
      </c>
      <c r="W1771" t="e">
        <f>#REF!=I1771</f>
        <v>#REF!</v>
      </c>
      <c r="X1771" t="e">
        <f>#REF!=J1771</f>
        <v>#REF!</v>
      </c>
      <c r="Y1771" t="e">
        <f>#REF!=K1771</f>
        <v>#REF!</v>
      </c>
      <c r="Z1771" t="e">
        <f>#REF!=L1771</f>
        <v>#REF!</v>
      </c>
      <c r="AA1771" t="b">
        <f t="shared" si="55"/>
        <v>1</v>
      </c>
    </row>
    <row r="1772" spans="1:27" ht="17.25" customHeight="1" thickTop="1" thickBot="1" x14ac:dyDescent="0.3">
      <c r="A1772" s="87" t="s">
        <v>247</v>
      </c>
      <c r="B1772" s="70" t="s">
        <v>28</v>
      </c>
      <c r="C1772" s="73" t="str">
        <f t="shared" si="56"/>
        <v>Alderman Payne Primary School2027/2028</v>
      </c>
      <c r="D1772" s="85">
        <v>17</v>
      </c>
      <c r="E1772" s="85">
        <v>14</v>
      </c>
      <c r="F1772" s="85">
        <v>9</v>
      </c>
      <c r="G1772" s="85">
        <v>14</v>
      </c>
      <c r="H1772" s="85">
        <v>16</v>
      </c>
      <c r="I1772" s="85">
        <v>17</v>
      </c>
      <c r="J1772" s="85">
        <v>12</v>
      </c>
      <c r="K1772" s="85">
        <v>99</v>
      </c>
      <c r="L1772" s="76">
        <v>15</v>
      </c>
      <c r="P1772" t="e">
        <f>#REF!=A1772</f>
        <v>#REF!</v>
      </c>
      <c r="Q1772" t="e">
        <f>#REF!=B1772</f>
        <v>#REF!</v>
      </c>
      <c r="R1772" t="e">
        <f>#REF!=D1772</f>
        <v>#REF!</v>
      </c>
      <c r="S1772" t="e">
        <f>#REF!=E1772</f>
        <v>#REF!</v>
      </c>
      <c r="T1772" t="e">
        <f>#REF!=F1772</f>
        <v>#REF!</v>
      </c>
      <c r="U1772" t="e">
        <f>#REF!=G1772</f>
        <v>#REF!</v>
      </c>
      <c r="V1772" t="e">
        <f>#REF!=H1772</f>
        <v>#REF!</v>
      </c>
      <c r="W1772" t="e">
        <f>#REF!=I1772</f>
        <v>#REF!</v>
      </c>
      <c r="X1772" t="e">
        <f>#REF!=J1772</f>
        <v>#REF!</v>
      </c>
      <c r="Y1772" t="e">
        <f>#REF!=K1772</f>
        <v>#REF!</v>
      </c>
      <c r="Z1772" t="e">
        <f>#REF!=L1772</f>
        <v>#REF!</v>
      </c>
      <c r="AA1772" t="b">
        <f t="shared" si="55"/>
        <v>1</v>
      </c>
    </row>
    <row r="1773" spans="1:27" ht="17.25" customHeight="1" thickTop="1" thickBot="1" x14ac:dyDescent="0.3">
      <c r="A1773" s="87" t="s">
        <v>247</v>
      </c>
      <c r="B1773" s="70" t="s">
        <v>29</v>
      </c>
      <c r="C1773" s="73" t="str">
        <f t="shared" si="56"/>
        <v>Alderman Payne Primary School2028/2029</v>
      </c>
      <c r="D1773" s="85">
        <v>14</v>
      </c>
      <c r="E1773" s="85">
        <v>16</v>
      </c>
      <c r="F1773" s="85">
        <v>13</v>
      </c>
      <c r="G1773" s="85">
        <v>9</v>
      </c>
      <c r="H1773" s="85">
        <v>15</v>
      </c>
      <c r="I1773" s="85">
        <v>16</v>
      </c>
      <c r="J1773" s="85">
        <v>17</v>
      </c>
      <c r="K1773" s="85">
        <v>100</v>
      </c>
      <c r="L1773" s="76">
        <v>15</v>
      </c>
      <c r="P1773" t="e">
        <f>#REF!=A1773</f>
        <v>#REF!</v>
      </c>
      <c r="Q1773" t="e">
        <f>#REF!=B1773</f>
        <v>#REF!</v>
      </c>
      <c r="R1773" t="e">
        <f>#REF!=D1773</f>
        <v>#REF!</v>
      </c>
      <c r="S1773" t="e">
        <f>#REF!=E1773</f>
        <v>#REF!</v>
      </c>
      <c r="T1773" t="e">
        <f>#REF!=F1773</f>
        <v>#REF!</v>
      </c>
      <c r="U1773" t="e">
        <f>#REF!=G1773</f>
        <v>#REF!</v>
      </c>
      <c r="V1773" t="e">
        <f>#REF!=H1773</f>
        <v>#REF!</v>
      </c>
      <c r="W1773" t="e">
        <f>#REF!=I1773</f>
        <v>#REF!</v>
      </c>
      <c r="X1773" t="e">
        <f>#REF!=J1773</f>
        <v>#REF!</v>
      </c>
      <c r="Y1773" t="e">
        <f>#REF!=K1773</f>
        <v>#REF!</v>
      </c>
      <c r="Z1773" t="e">
        <f>#REF!=L1773</f>
        <v>#REF!</v>
      </c>
      <c r="AA1773" t="b">
        <f t="shared" si="55"/>
        <v>1</v>
      </c>
    </row>
    <row r="1774" spans="1:27" ht="17.25" customHeight="1" thickTop="1" thickBot="1" x14ac:dyDescent="0.3">
      <c r="A1774" s="88" t="s">
        <v>247</v>
      </c>
      <c r="B1774" s="70" t="s">
        <v>30</v>
      </c>
      <c r="C1774" s="73" t="str">
        <f t="shared" si="56"/>
        <v>Alderman Payne Primary School2029/2030</v>
      </c>
      <c r="D1774" s="85">
        <v>18</v>
      </c>
      <c r="E1774" s="85">
        <v>13</v>
      </c>
      <c r="F1774" s="85">
        <v>15</v>
      </c>
      <c r="G1774" s="85">
        <v>13</v>
      </c>
      <c r="H1774" s="85">
        <v>10</v>
      </c>
      <c r="I1774" s="85">
        <v>15</v>
      </c>
      <c r="J1774" s="85">
        <v>16</v>
      </c>
      <c r="K1774" s="85">
        <v>100</v>
      </c>
      <c r="L1774" s="76">
        <v>15</v>
      </c>
      <c r="P1774" t="e">
        <f>#REF!=A1774</f>
        <v>#REF!</v>
      </c>
      <c r="Q1774" t="e">
        <f>#REF!=B1774</f>
        <v>#REF!</v>
      </c>
      <c r="R1774" t="e">
        <f>#REF!=D1774</f>
        <v>#REF!</v>
      </c>
      <c r="S1774" t="e">
        <f>#REF!=E1774</f>
        <v>#REF!</v>
      </c>
      <c r="T1774" t="e">
        <f>#REF!=F1774</f>
        <v>#REF!</v>
      </c>
      <c r="U1774" t="e">
        <f>#REF!=G1774</f>
        <v>#REF!</v>
      </c>
      <c r="V1774" t="e">
        <f>#REF!=H1774</f>
        <v>#REF!</v>
      </c>
      <c r="W1774" t="e">
        <f>#REF!=I1774</f>
        <v>#REF!</v>
      </c>
      <c r="X1774" t="e">
        <f>#REF!=J1774</f>
        <v>#REF!</v>
      </c>
      <c r="Y1774" t="e">
        <f>#REF!=K1774</f>
        <v>#REF!</v>
      </c>
      <c r="Z1774" t="e">
        <f>#REF!=L1774</f>
        <v>#REF!</v>
      </c>
      <c r="AA1774" t="b">
        <f t="shared" si="55"/>
        <v>1</v>
      </c>
    </row>
    <row r="1775" spans="1:27" ht="17.25" customHeight="1" thickTop="1" thickBot="1" x14ac:dyDescent="0.3">
      <c r="A1775" s="89" t="s">
        <v>247</v>
      </c>
      <c r="B1775" s="107" t="s">
        <v>273</v>
      </c>
      <c r="C1775" s="73" t="str">
        <f t="shared" si="56"/>
        <v>Alderman Payne Primary School2030/2031</v>
      </c>
      <c r="D1775" s="85">
        <v>16</v>
      </c>
      <c r="E1775" s="85">
        <v>17</v>
      </c>
      <c r="F1775" s="85">
        <v>12</v>
      </c>
      <c r="G1775" s="85">
        <v>15</v>
      </c>
      <c r="H1775" s="85">
        <v>14</v>
      </c>
      <c r="I1775" s="85">
        <v>10</v>
      </c>
      <c r="J1775" s="85">
        <v>15</v>
      </c>
      <c r="K1775" s="85">
        <v>99</v>
      </c>
      <c r="L1775" s="77">
        <v>15</v>
      </c>
      <c r="P1775" t="e">
        <f>#REF!=A1775</f>
        <v>#REF!</v>
      </c>
      <c r="Q1775" t="e">
        <f>#REF!=B1775</f>
        <v>#REF!</v>
      </c>
      <c r="R1775" t="e">
        <f>#REF!=D1775</f>
        <v>#REF!</v>
      </c>
      <c r="S1775" t="e">
        <f>#REF!=E1775</f>
        <v>#REF!</v>
      </c>
      <c r="T1775" t="e">
        <f>#REF!=F1775</f>
        <v>#REF!</v>
      </c>
      <c r="U1775" t="e">
        <f>#REF!=G1775</f>
        <v>#REF!</v>
      </c>
      <c r="V1775" t="e">
        <f>#REF!=H1775</f>
        <v>#REF!</v>
      </c>
      <c r="W1775" t="e">
        <f>#REF!=I1775</f>
        <v>#REF!</v>
      </c>
      <c r="X1775" t="e">
        <f>#REF!=J1775</f>
        <v>#REF!</v>
      </c>
      <c r="Y1775" t="e">
        <f>#REF!=K1775</f>
        <v>#REF!</v>
      </c>
      <c r="Z1775" t="e">
        <f>#REF!=L1775</f>
        <v>#REF!</v>
      </c>
      <c r="AA1775" t="b">
        <f t="shared" si="55"/>
        <v>1</v>
      </c>
    </row>
    <row r="1776" spans="1:27" ht="17.25" customHeight="1" thickTop="1" thickBot="1" x14ac:dyDescent="0.3">
      <c r="A1776" s="90" t="s">
        <v>248</v>
      </c>
      <c r="B1776" s="109" t="s">
        <v>39</v>
      </c>
      <c r="C1776" s="73" t="str">
        <f t="shared" si="56"/>
        <v>Gorefield Primary Academy2022/2023</v>
      </c>
      <c r="D1776" s="85">
        <v>17</v>
      </c>
      <c r="E1776" s="85">
        <v>15</v>
      </c>
      <c r="F1776" s="85">
        <v>14</v>
      </c>
      <c r="G1776" s="85">
        <v>13</v>
      </c>
      <c r="H1776" s="85">
        <v>16</v>
      </c>
      <c r="I1776" s="85">
        <v>16</v>
      </c>
      <c r="J1776" s="85">
        <v>10</v>
      </c>
      <c r="K1776" s="85">
        <v>101</v>
      </c>
      <c r="L1776" s="152">
        <v>0</v>
      </c>
      <c r="P1776" t="e">
        <f>#REF!=A1776</f>
        <v>#REF!</v>
      </c>
      <c r="Q1776" t="e">
        <f>#REF!=B1776</f>
        <v>#REF!</v>
      </c>
      <c r="R1776" t="e">
        <f>#REF!=D1776</f>
        <v>#REF!</v>
      </c>
      <c r="S1776" t="e">
        <f>#REF!=E1776</f>
        <v>#REF!</v>
      </c>
      <c r="T1776" t="e">
        <f>#REF!=F1776</f>
        <v>#REF!</v>
      </c>
      <c r="U1776" t="e">
        <f>#REF!=G1776</f>
        <v>#REF!</v>
      </c>
      <c r="V1776" t="e">
        <f>#REF!=H1776</f>
        <v>#REF!</v>
      </c>
      <c r="W1776" t="e">
        <f>#REF!=I1776</f>
        <v>#REF!</v>
      </c>
      <c r="X1776" t="e">
        <f>#REF!=J1776</f>
        <v>#REF!</v>
      </c>
      <c r="Y1776" t="e">
        <f>#REF!=K1776</f>
        <v>#REF!</v>
      </c>
      <c r="Z1776" t="e">
        <f>#REF!=L1776</f>
        <v>#REF!</v>
      </c>
      <c r="AA1776" t="b">
        <f t="shared" si="55"/>
        <v>1</v>
      </c>
    </row>
    <row r="1777" spans="1:27" ht="17.25" customHeight="1" thickTop="1" thickBot="1" x14ac:dyDescent="0.3">
      <c r="A1777" s="65" t="s">
        <v>248</v>
      </c>
      <c r="B1777" s="66" t="s">
        <v>40</v>
      </c>
      <c r="C1777" s="73" t="str">
        <f t="shared" si="56"/>
        <v>Gorefield Primary Academy2023/2024</v>
      </c>
      <c r="D1777" s="85">
        <v>17</v>
      </c>
      <c r="E1777" s="85">
        <v>16</v>
      </c>
      <c r="F1777" s="85">
        <v>14</v>
      </c>
      <c r="G1777" s="85">
        <v>14</v>
      </c>
      <c r="H1777" s="85">
        <v>14</v>
      </c>
      <c r="I1777" s="85">
        <v>17</v>
      </c>
      <c r="J1777" s="85">
        <v>16</v>
      </c>
      <c r="K1777" s="85">
        <v>108</v>
      </c>
      <c r="L1777" s="151">
        <v>0</v>
      </c>
      <c r="P1777" t="e">
        <f>#REF!=A1777</f>
        <v>#REF!</v>
      </c>
      <c r="Q1777" t="e">
        <f>#REF!=B1777</f>
        <v>#REF!</v>
      </c>
      <c r="R1777" t="e">
        <f>#REF!=D1777</f>
        <v>#REF!</v>
      </c>
      <c r="S1777" t="e">
        <f>#REF!=E1777</f>
        <v>#REF!</v>
      </c>
      <c r="T1777" t="e">
        <f>#REF!=F1777</f>
        <v>#REF!</v>
      </c>
      <c r="U1777" t="e">
        <f>#REF!=G1777</f>
        <v>#REF!</v>
      </c>
      <c r="V1777" t="e">
        <f>#REF!=H1777</f>
        <v>#REF!</v>
      </c>
      <c r="W1777" t="e">
        <f>#REF!=I1777</f>
        <v>#REF!</v>
      </c>
      <c r="X1777" t="e">
        <f>#REF!=J1777</f>
        <v>#REF!</v>
      </c>
      <c r="Y1777" t="e">
        <f>#REF!=K1777</f>
        <v>#REF!</v>
      </c>
      <c r="Z1777" t="e">
        <f>#REF!=L1777</f>
        <v>#REF!</v>
      </c>
      <c r="AA1777" t="b">
        <f t="shared" si="55"/>
        <v>1</v>
      </c>
    </row>
    <row r="1778" spans="1:27" ht="17.25" customHeight="1" thickTop="1" thickBot="1" x14ac:dyDescent="0.3">
      <c r="A1778" s="67" t="s">
        <v>248</v>
      </c>
      <c r="B1778" s="68" t="s">
        <v>25</v>
      </c>
      <c r="C1778" s="73" t="str">
        <f t="shared" si="56"/>
        <v>Gorefield Primary Academy2024/2025</v>
      </c>
      <c r="D1778" s="85">
        <v>16</v>
      </c>
      <c r="E1778" s="85">
        <v>16</v>
      </c>
      <c r="F1778" s="85">
        <v>13</v>
      </c>
      <c r="G1778" s="85">
        <v>16</v>
      </c>
      <c r="H1778" s="85">
        <v>12</v>
      </c>
      <c r="I1778" s="85">
        <v>12</v>
      </c>
      <c r="J1778" s="85">
        <v>15</v>
      </c>
      <c r="K1778" s="85">
        <v>100</v>
      </c>
      <c r="L1778" s="74">
        <v>0</v>
      </c>
      <c r="P1778" t="e">
        <f>#REF!=A1778</f>
        <v>#REF!</v>
      </c>
      <c r="Q1778" t="e">
        <f>#REF!=B1778</f>
        <v>#REF!</v>
      </c>
      <c r="R1778" t="e">
        <f>#REF!=D1778</f>
        <v>#REF!</v>
      </c>
      <c r="S1778" t="e">
        <f>#REF!=E1778</f>
        <v>#REF!</v>
      </c>
      <c r="T1778" t="e">
        <f>#REF!=F1778</f>
        <v>#REF!</v>
      </c>
      <c r="U1778" t="e">
        <f>#REF!=G1778</f>
        <v>#REF!</v>
      </c>
      <c r="V1778" t="e">
        <f>#REF!=H1778</f>
        <v>#REF!</v>
      </c>
      <c r="W1778" t="e">
        <f>#REF!=I1778</f>
        <v>#REF!</v>
      </c>
      <c r="X1778" t="e">
        <f>#REF!=J1778</f>
        <v>#REF!</v>
      </c>
      <c r="Y1778" t="e">
        <f>#REF!=K1778</f>
        <v>#REF!</v>
      </c>
      <c r="Z1778" t="e">
        <f>#REF!=L1778</f>
        <v>#REF!</v>
      </c>
      <c r="AA1778" t="b">
        <f t="shared" si="55"/>
        <v>1</v>
      </c>
    </row>
    <row r="1779" spans="1:27" ht="17.25" customHeight="1" thickTop="1" thickBot="1" x14ac:dyDescent="0.3">
      <c r="A1779" s="67" t="s">
        <v>248</v>
      </c>
      <c r="B1779" s="68" t="s">
        <v>26</v>
      </c>
      <c r="C1779" s="73" t="str">
        <f t="shared" si="56"/>
        <v>Gorefield Primary Academy2025/2026</v>
      </c>
      <c r="D1779" s="85">
        <v>13</v>
      </c>
      <c r="E1779" s="85">
        <v>16</v>
      </c>
      <c r="F1779" s="85">
        <v>15</v>
      </c>
      <c r="G1779" s="85">
        <v>10</v>
      </c>
      <c r="H1779" s="85">
        <v>18</v>
      </c>
      <c r="I1779" s="85">
        <v>11</v>
      </c>
      <c r="J1779" s="85">
        <v>12</v>
      </c>
      <c r="K1779" s="85">
        <v>95</v>
      </c>
      <c r="L1779" s="75">
        <v>17</v>
      </c>
      <c r="P1779" t="e">
        <f>#REF!=A1779</f>
        <v>#REF!</v>
      </c>
      <c r="Q1779" t="e">
        <f>#REF!=B1779</f>
        <v>#REF!</v>
      </c>
      <c r="R1779" t="e">
        <f>#REF!=D1779</f>
        <v>#REF!</v>
      </c>
      <c r="S1779" t="e">
        <f>#REF!=E1779</f>
        <v>#REF!</v>
      </c>
      <c r="T1779" t="e">
        <f>#REF!=F1779</f>
        <v>#REF!</v>
      </c>
      <c r="U1779" t="e">
        <f>#REF!=G1779</f>
        <v>#REF!</v>
      </c>
      <c r="V1779" t="e">
        <f>#REF!=H1779</f>
        <v>#REF!</v>
      </c>
      <c r="W1779" t="e">
        <f>#REF!=I1779</f>
        <v>#REF!</v>
      </c>
      <c r="X1779" t="e">
        <f>#REF!=J1779</f>
        <v>#REF!</v>
      </c>
      <c r="Y1779" t="e">
        <f>#REF!=K1779</f>
        <v>#REF!</v>
      </c>
      <c r="Z1779" t="e">
        <f>#REF!=L1779</f>
        <v>#REF!</v>
      </c>
      <c r="AA1779" t="b">
        <f t="shared" si="55"/>
        <v>1</v>
      </c>
    </row>
    <row r="1780" spans="1:27" ht="17.25" customHeight="1" thickTop="1" thickBot="1" x14ac:dyDescent="0.3">
      <c r="A1780" s="86" t="s">
        <v>248</v>
      </c>
      <c r="B1780" s="69" t="s">
        <v>27</v>
      </c>
      <c r="C1780" s="73" t="str">
        <f t="shared" si="56"/>
        <v>Gorefield Primary Academy2026/2027</v>
      </c>
      <c r="D1780" s="85">
        <v>8</v>
      </c>
      <c r="E1780" s="85">
        <v>12</v>
      </c>
      <c r="F1780" s="85">
        <v>14</v>
      </c>
      <c r="G1780" s="85">
        <v>14</v>
      </c>
      <c r="H1780" s="85">
        <v>11</v>
      </c>
      <c r="I1780" s="85">
        <v>17</v>
      </c>
      <c r="J1780" s="85">
        <v>10</v>
      </c>
      <c r="K1780" s="85">
        <v>86</v>
      </c>
      <c r="L1780" s="76">
        <v>17</v>
      </c>
      <c r="P1780" t="e">
        <f>#REF!=A1780</f>
        <v>#REF!</v>
      </c>
      <c r="Q1780" t="e">
        <f>#REF!=B1780</f>
        <v>#REF!</v>
      </c>
      <c r="R1780" t="e">
        <f>#REF!=D1780</f>
        <v>#REF!</v>
      </c>
      <c r="S1780" t="e">
        <f>#REF!=E1780</f>
        <v>#REF!</v>
      </c>
      <c r="T1780" t="e">
        <f>#REF!=F1780</f>
        <v>#REF!</v>
      </c>
      <c r="U1780" t="e">
        <f>#REF!=G1780</f>
        <v>#REF!</v>
      </c>
      <c r="V1780" t="e">
        <f>#REF!=H1780</f>
        <v>#REF!</v>
      </c>
      <c r="W1780" t="e">
        <f>#REF!=I1780</f>
        <v>#REF!</v>
      </c>
      <c r="X1780" t="e">
        <f>#REF!=J1780</f>
        <v>#REF!</v>
      </c>
      <c r="Y1780" t="e">
        <f>#REF!=K1780</f>
        <v>#REF!</v>
      </c>
      <c r="Z1780" t="e">
        <f>#REF!=L1780</f>
        <v>#REF!</v>
      </c>
      <c r="AA1780" t="b">
        <f t="shared" si="55"/>
        <v>1</v>
      </c>
    </row>
    <row r="1781" spans="1:27" ht="17.25" customHeight="1" thickTop="1" thickBot="1" x14ac:dyDescent="0.3">
      <c r="A1781" s="87" t="s">
        <v>248</v>
      </c>
      <c r="B1781" s="70" t="s">
        <v>28</v>
      </c>
      <c r="C1781" s="73" t="str">
        <f t="shared" si="56"/>
        <v>Gorefield Primary Academy2027/2028</v>
      </c>
      <c r="D1781" s="85">
        <v>7</v>
      </c>
      <c r="E1781" s="85">
        <v>7</v>
      </c>
      <c r="F1781" s="85">
        <v>10</v>
      </c>
      <c r="G1781" s="85">
        <v>13</v>
      </c>
      <c r="H1781" s="85">
        <v>15</v>
      </c>
      <c r="I1781" s="85">
        <v>10</v>
      </c>
      <c r="J1781" s="85">
        <v>16</v>
      </c>
      <c r="K1781" s="85">
        <v>78</v>
      </c>
      <c r="L1781" s="76">
        <v>17</v>
      </c>
      <c r="P1781" t="e">
        <f>#REF!=A1781</f>
        <v>#REF!</v>
      </c>
      <c r="Q1781" t="e">
        <f>#REF!=B1781</f>
        <v>#REF!</v>
      </c>
      <c r="R1781" t="e">
        <f>#REF!=D1781</f>
        <v>#REF!</v>
      </c>
      <c r="S1781" t="e">
        <f>#REF!=E1781</f>
        <v>#REF!</v>
      </c>
      <c r="T1781" t="e">
        <f>#REF!=F1781</f>
        <v>#REF!</v>
      </c>
      <c r="U1781" t="e">
        <f>#REF!=G1781</f>
        <v>#REF!</v>
      </c>
      <c r="V1781" t="e">
        <f>#REF!=H1781</f>
        <v>#REF!</v>
      </c>
      <c r="W1781" t="e">
        <f>#REF!=I1781</f>
        <v>#REF!</v>
      </c>
      <c r="X1781" t="e">
        <f>#REF!=J1781</f>
        <v>#REF!</v>
      </c>
      <c r="Y1781" t="e">
        <f>#REF!=K1781</f>
        <v>#REF!</v>
      </c>
      <c r="Z1781" t="e">
        <f>#REF!=L1781</f>
        <v>#REF!</v>
      </c>
      <c r="AA1781" t="b">
        <f t="shared" si="55"/>
        <v>1</v>
      </c>
    </row>
    <row r="1782" spans="1:27" ht="17.25" customHeight="1" thickTop="1" thickBot="1" x14ac:dyDescent="0.3">
      <c r="A1782" s="87" t="s">
        <v>248</v>
      </c>
      <c r="B1782" s="70" t="s">
        <v>29</v>
      </c>
      <c r="C1782" s="73" t="str">
        <f t="shared" si="56"/>
        <v>Gorefield Primary Academy2028/2029</v>
      </c>
      <c r="D1782" s="85">
        <v>14</v>
      </c>
      <c r="E1782" s="85">
        <v>6</v>
      </c>
      <c r="F1782" s="85">
        <v>5</v>
      </c>
      <c r="G1782" s="85">
        <v>9</v>
      </c>
      <c r="H1782" s="85">
        <v>14</v>
      </c>
      <c r="I1782" s="85">
        <v>14</v>
      </c>
      <c r="J1782" s="85">
        <v>9</v>
      </c>
      <c r="K1782" s="85">
        <v>71</v>
      </c>
      <c r="L1782" s="76">
        <v>17</v>
      </c>
      <c r="P1782" t="e">
        <f>#REF!=A1782</f>
        <v>#REF!</v>
      </c>
      <c r="Q1782" t="e">
        <f>#REF!=B1782</f>
        <v>#REF!</v>
      </c>
      <c r="R1782" t="e">
        <f>#REF!=D1782</f>
        <v>#REF!</v>
      </c>
      <c r="S1782" t="e">
        <f>#REF!=E1782</f>
        <v>#REF!</v>
      </c>
      <c r="T1782" t="e">
        <f>#REF!=F1782</f>
        <v>#REF!</v>
      </c>
      <c r="U1782" t="e">
        <f>#REF!=G1782</f>
        <v>#REF!</v>
      </c>
      <c r="V1782" t="e">
        <f>#REF!=H1782</f>
        <v>#REF!</v>
      </c>
      <c r="W1782" t="e">
        <f>#REF!=I1782</f>
        <v>#REF!</v>
      </c>
      <c r="X1782" t="e">
        <f>#REF!=J1782</f>
        <v>#REF!</v>
      </c>
      <c r="Y1782" t="e">
        <f>#REF!=K1782</f>
        <v>#REF!</v>
      </c>
      <c r="Z1782" t="e">
        <f>#REF!=L1782</f>
        <v>#REF!</v>
      </c>
      <c r="AA1782" t="b">
        <f t="shared" si="55"/>
        <v>1</v>
      </c>
    </row>
    <row r="1783" spans="1:27" ht="17.25" customHeight="1" thickTop="1" thickBot="1" x14ac:dyDescent="0.3">
      <c r="A1783" s="88" t="s">
        <v>248</v>
      </c>
      <c r="B1783" s="70" t="s">
        <v>30</v>
      </c>
      <c r="C1783" s="73" t="str">
        <f t="shared" si="56"/>
        <v>Gorefield Primary Academy2029/2030</v>
      </c>
      <c r="D1783" s="85">
        <v>14</v>
      </c>
      <c r="E1783" s="85">
        <v>13</v>
      </c>
      <c r="F1783" s="85">
        <v>4</v>
      </c>
      <c r="G1783" s="85">
        <v>4</v>
      </c>
      <c r="H1783" s="85">
        <v>10</v>
      </c>
      <c r="I1783" s="85">
        <v>13</v>
      </c>
      <c r="J1783" s="85">
        <v>13</v>
      </c>
      <c r="K1783" s="85">
        <v>71</v>
      </c>
      <c r="L1783" s="76">
        <v>17</v>
      </c>
      <c r="P1783" t="e">
        <f>#REF!=A1783</f>
        <v>#REF!</v>
      </c>
      <c r="Q1783" t="e">
        <f>#REF!=B1783</f>
        <v>#REF!</v>
      </c>
      <c r="R1783" t="e">
        <f>#REF!=D1783</f>
        <v>#REF!</v>
      </c>
      <c r="S1783" t="e">
        <f>#REF!=E1783</f>
        <v>#REF!</v>
      </c>
      <c r="T1783" t="e">
        <f>#REF!=F1783</f>
        <v>#REF!</v>
      </c>
      <c r="U1783" t="e">
        <f>#REF!=G1783</f>
        <v>#REF!</v>
      </c>
      <c r="V1783" t="e">
        <f>#REF!=H1783</f>
        <v>#REF!</v>
      </c>
      <c r="W1783" t="e">
        <f>#REF!=I1783</f>
        <v>#REF!</v>
      </c>
      <c r="X1783" t="e">
        <f>#REF!=J1783</f>
        <v>#REF!</v>
      </c>
      <c r="Y1783" t="e">
        <f>#REF!=K1783</f>
        <v>#REF!</v>
      </c>
      <c r="Z1783" t="e">
        <f>#REF!=L1783</f>
        <v>#REF!</v>
      </c>
      <c r="AA1783" t="b">
        <f t="shared" si="55"/>
        <v>1</v>
      </c>
    </row>
    <row r="1784" spans="1:27" ht="17.25" customHeight="1" thickTop="1" thickBot="1" x14ac:dyDescent="0.3">
      <c r="A1784" s="89" t="s">
        <v>248</v>
      </c>
      <c r="B1784" s="107" t="s">
        <v>273</v>
      </c>
      <c r="C1784" s="73" t="str">
        <f t="shared" si="56"/>
        <v>Gorefield Primary Academy2030/2031</v>
      </c>
      <c r="D1784" s="85">
        <v>12</v>
      </c>
      <c r="E1784" s="85">
        <v>13</v>
      </c>
      <c r="F1784" s="85">
        <v>11</v>
      </c>
      <c r="G1784" s="85">
        <v>3</v>
      </c>
      <c r="H1784" s="85">
        <v>5</v>
      </c>
      <c r="I1784" s="85">
        <v>9</v>
      </c>
      <c r="J1784" s="85">
        <v>12</v>
      </c>
      <c r="K1784" s="85">
        <v>65</v>
      </c>
      <c r="L1784" s="77">
        <v>17</v>
      </c>
      <c r="P1784" t="e">
        <f>#REF!=A1784</f>
        <v>#REF!</v>
      </c>
      <c r="Q1784" t="e">
        <f>#REF!=B1784</f>
        <v>#REF!</v>
      </c>
      <c r="R1784" t="e">
        <f>#REF!=D1784</f>
        <v>#REF!</v>
      </c>
      <c r="S1784" t="e">
        <f>#REF!=E1784</f>
        <v>#REF!</v>
      </c>
      <c r="T1784" t="e">
        <f>#REF!=F1784</f>
        <v>#REF!</v>
      </c>
      <c r="U1784" t="e">
        <f>#REF!=G1784</f>
        <v>#REF!</v>
      </c>
      <c r="V1784" t="e">
        <f>#REF!=H1784</f>
        <v>#REF!</v>
      </c>
      <c r="W1784" t="e">
        <f>#REF!=I1784</f>
        <v>#REF!</v>
      </c>
      <c r="X1784" t="e">
        <f>#REF!=J1784</f>
        <v>#REF!</v>
      </c>
      <c r="Y1784" t="e">
        <f>#REF!=K1784</f>
        <v>#REF!</v>
      </c>
      <c r="Z1784" t="e">
        <f>#REF!=L1784</f>
        <v>#REF!</v>
      </c>
      <c r="AA1784" t="b">
        <f t="shared" si="55"/>
        <v>1</v>
      </c>
    </row>
    <row r="1785" spans="1:27" ht="17.25" customHeight="1" thickTop="1" thickBot="1" x14ac:dyDescent="0.3">
      <c r="A1785" s="90" t="s">
        <v>249</v>
      </c>
      <c r="B1785" s="109" t="s">
        <v>39</v>
      </c>
      <c r="C1785" s="73" t="str">
        <f t="shared" si="56"/>
        <v>Guyhirn CofE VC Primary School2022/2023</v>
      </c>
      <c r="D1785" s="85">
        <v>10</v>
      </c>
      <c r="E1785" s="85">
        <v>9</v>
      </c>
      <c r="F1785" s="85">
        <v>11</v>
      </c>
      <c r="G1785" s="85">
        <v>9</v>
      </c>
      <c r="H1785" s="85">
        <v>10</v>
      </c>
      <c r="I1785" s="85">
        <v>11</v>
      </c>
      <c r="J1785" s="85">
        <v>11</v>
      </c>
      <c r="K1785" s="85">
        <v>71</v>
      </c>
      <c r="L1785" s="152">
        <v>0</v>
      </c>
      <c r="P1785" t="e">
        <f>#REF!=A1785</f>
        <v>#REF!</v>
      </c>
      <c r="Q1785" t="e">
        <f>#REF!=B1785</f>
        <v>#REF!</v>
      </c>
      <c r="R1785" t="e">
        <f>#REF!=D1785</f>
        <v>#REF!</v>
      </c>
      <c r="S1785" t="e">
        <f>#REF!=E1785</f>
        <v>#REF!</v>
      </c>
      <c r="T1785" t="e">
        <f>#REF!=F1785</f>
        <v>#REF!</v>
      </c>
      <c r="U1785" t="e">
        <f>#REF!=G1785</f>
        <v>#REF!</v>
      </c>
      <c r="V1785" t="e">
        <f>#REF!=H1785</f>
        <v>#REF!</v>
      </c>
      <c r="W1785" t="e">
        <f>#REF!=I1785</f>
        <v>#REF!</v>
      </c>
      <c r="X1785" t="e">
        <f>#REF!=J1785</f>
        <v>#REF!</v>
      </c>
      <c r="Y1785" t="e">
        <f>#REF!=K1785</f>
        <v>#REF!</v>
      </c>
      <c r="Z1785" t="e">
        <f>#REF!=L1785</f>
        <v>#REF!</v>
      </c>
      <c r="AA1785" t="b">
        <f t="shared" si="55"/>
        <v>1</v>
      </c>
    </row>
    <row r="1786" spans="1:27" ht="17.25" customHeight="1" thickTop="1" thickBot="1" x14ac:dyDescent="0.3">
      <c r="A1786" s="65" t="s">
        <v>249</v>
      </c>
      <c r="B1786" s="66" t="s">
        <v>40</v>
      </c>
      <c r="C1786" s="73" t="str">
        <f t="shared" si="56"/>
        <v>Guyhirn CofE VC Primary School2023/2024</v>
      </c>
      <c r="D1786" s="85">
        <v>14</v>
      </c>
      <c r="E1786" s="85">
        <v>11</v>
      </c>
      <c r="F1786" s="85">
        <v>11</v>
      </c>
      <c r="G1786" s="85">
        <v>11</v>
      </c>
      <c r="H1786" s="85">
        <v>11</v>
      </c>
      <c r="I1786" s="85">
        <v>14</v>
      </c>
      <c r="J1786" s="85">
        <v>11</v>
      </c>
      <c r="K1786" s="85">
        <v>83</v>
      </c>
      <c r="L1786" s="151">
        <v>0</v>
      </c>
      <c r="P1786" t="e">
        <f>#REF!=A1786</f>
        <v>#REF!</v>
      </c>
      <c r="Q1786" t="e">
        <f>#REF!=B1786</f>
        <v>#REF!</v>
      </c>
      <c r="R1786" t="e">
        <f>#REF!=D1786</f>
        <v>#REF!</v>
      </c>
      <c r="S1786" t="e">
        <f>#REF!=E1786</f>
        <v>#REF!</v>
      </c>
      <c r="T1786" t="e">
        <f>#REF!=F1786</f>
        <v>#REF!</v>
      </c>
      <c r="U1786" t="e">
        <f>#REF!=G1786</f>
        <v>#REF!</v>
      </c>
      <c r="V1786" t="e">
        <f>#REF!=H1786</f>
        <v>#REF!</v>
      </c>
      <c r="W1786" t="e">
        <f>#REF!=I1786</f>
        <v>#REF!</v>
      </c>
      <c r="X1786" t="e">
        <f>#REF!=J1786</f>
        <v>#REF!</v>
      </c>
      <c r="Y1786" t="e">
        <f>#REF!=K1786</f>
        <v>#REF!</v>
      </c>
      <c r="Z1786" t="e">
        <f>#REF!=L1786</f>
        <v>#REF!</v>
      </c>
      <c r="AA1786" t="b">
        <f t="shared" si="55"/>
        <v>1</v>
      </c>
    </row>
    <row r="1787" spans="1:27" ht="17.25" customHeight="1" thickTop="1" thickBot="1" x14ac:dyDescent="0.3">
      <c r="A1787" s="67" t="s">
        <v>249</v>
      </c>
      <c r="B1787" s="68" t="s">
        <v>25</v>
      </c>
      <c r="C1787" s="73" t="str">
        <f t="shared" si="56"/>
        <v>Guyhirn CofE VC Primary School2024/2025</v>
      </c>
      <c r="D1787" s="85">
        <v>11</v>
      </c>
      <c r="E1787" s="85">
        <v>14</v>
      </c>
      <c r="F1787" s="85">
        <v>14</v>
      </c>
      <c r="G1787" s="85">
        <v>12</v>
      </c>
      <c r="H1787" s="85">
        <v>10</v>
      </c>
      <c r="I1787" s="85">
        <v>11</v>
      </c>
      <c r="J1787" s="85">
        <v>15</v>
      </c>
      <c r="K1787" s="85">
        <v>87</v>
      </c>
      <c r="L1787" s="74">
        <v>0</v>
      </c>
      <c r="P1787" t="e">
        <f>#REF!=A1787</f>
        <v>#REF!</v>
      </c>
      <c r="Q1787" t="e">
        <f>#REF!=B1787</f>
        <v>#REF!</v>
      </c>
      <c r="R1787" t="e">
        <f>#REF!=D1787</f>
        <v>#REF!</v>
      </c>
      <c r="S1787" t="e">
        <f>#REF!=E1787</f>
        <v>#REF!</v>
      </c>
      <c r="T1787" t="e">
        <f>#REF!=F1787</f>
        <v>#REF!</v>
      </c>
      <c r="U1787" t="e">
        <f>#REF!=G1787</f>
        <v>#REF!</v>
      </c>
      <c r="V1787" t="e">
        <f>#REF!=H1787</f>
        <v>#REF!</v>
      </c>
      <c r="W1787" t="e">
        <f>#REF!=I1787</f>
        <v>#REF!</v>
      </c>
      <c r="X1787" t="e">
        <f>#REF!=J1787</f>
        <v>#REF!</v>
      </c>
      <c r="Y1787" t="e">
        <f>#REF!=K1787</f>
        <v>#REF!</v>
      </c>
      <c r="Z1787" t="e">
        <f>#REF!=L1787</f>
        <v>#REF!</v>
      </c>
      <c r="AA1787" t="b">
        <f t="shared" si="55"/>
        <v>1</v>
      </c>
    </row>
    <row r="1788" spans="1:27" ht="17.25" customHeight="1" thickTop="1" thickBot="1" x14ac:dyDescent="0.3">
      <c r="A1788" s="67" t="s">
        <v>249</v>
      </c>
      <c r="B1788" s="68" t="s">
        <v>26</v>
      </c>
      <c r="C1788" s="73" t="str">
        <f t="shared" si="56"/>
        <v>Guyhirn CofE VC Primary School2025/2026</v>
      </c>
      <c r="D1788" s="85">
        <v>11</v>
      </c>
      <c r="E1788" s="85">
        <v>11</v>
      </c>
      <c r="F1788" s="85">
        <v>14</v>
      </c>
      <c r="G1788" s="85">
        <v>12</v>
      </c>
      <c r="H1788" s="85">
        <v>12</v>
      </c>
      <c r="I1788" s="85">
        <v>9</v>
      </c>
      <c r="J1788" s="85">
        <v>11</v>
      </c>
      <c r="K1788" s="85">
        <v>80</v>
      </c>
      <c r="L1788" s="75">
        <v>12</v>
      </c>
      <c r="P1788" t="e">
        <f>#REF!=A1788</f>
        <v>#REF!</v>
      </c>
      <c r="Q1788" t="e">
        <f>#REF!=B1788</f>
        <v>#REF!</v>
      </c>
      <c r="R1788" t="e">
        <f>#REF!=D1788</f>
        <v>#REF!</v>
      </c>
      <c r="S1788" t="e">
        <f>#REF!=E1788</f>
        <v>#REF!</v>
      </c>
      <c r="T1788" t="e">
        <f>#REF!=F1788</f>
        <v>#REF!</v>
      </c>
      <c r="U1788" t="e">
        <f>#REF!=G1788</f>
        <v>#REF!</v>
      </c>
      <c r="V1788" t="e">
        <f>#REF!=H1788</f>
        <v>#REF!</v>
      </c>
      <c r="W1788" t="e">
        <f>#REF!=I1788</f>
        <v>#REF!</v>
      </c>
      <c r="X1788" t="e">
        <f>#REF!=J1788</f>
        <v>#REF!</v>
      </c>
      <c r="Y1788" t="e">
        <f>#REF!=K1788</f>
        <v>#REF!</v>
      </c>
      <c r="Z1788" t="e">
        <f>#REF!=L1788</f>
        <v>#REF!</v>
      </c>
      <c r="AA1788" t="b">
        <f t="shared" si="55"/>
        <v>1</v>
      </c>
    </row>
    <row r="1789" spans="1:27" ht="17.25" customHeight="1" thickTop="1" thickBot="1" x14ac:dyDescent="0.3">
      <c r="A1789" s="86" t="s">
        <v>249</v>
      </c>
      <c r="B1789" s="69" t="s">
        <v>27</v>
      </c>
      <c r="C1789" s="73" t="str">
        <f t="shared" si="56"/>
        <v>Guyhirn CofE VC Primary School2026/2027</v>
      </c>
      <c r="D1789" s="85">
        <v>12</v>
      </c>
      <c r="E1789" s="85">
        <v>11</v>
      </c>
      <c r="F1789" s="85">
        <v>12</v>
      </c>
      <c r="G1789" s="85">
        <v>13</v>
      </c>
      <c r="H1789" s="85">
        <v>12</v>
      </c>
      <c r="I1789" s="85">
        <v>12</v>
      </c>
      <c r="J1789" s="85">
        <v>9</v>
      </c>
      <c r="K1789" s="85">
        <v>81</v>
      </c>
      <c r="L1789" s="76">
        <v>12</v>
      </c>
      <c r="P1789" t="e">
        <f>#REF!=A1789</f>
        <v>#REF!</v>
      </c>
      <c r="Q1789" t="e">
        <f>#REF!=B1789</f>
        <v>#REF!</v>
      </c>
      <c r="R1789" t="e">
        <f>#REF!=D1789</f>
        <v>#REF!</v>
      </c>
      <c r="S1789" t="e">
        <f>#REF!=E1789</f>
        <v>#REF!</v>
      </c>
      <c r="T1789" t="e">
        <f>#REF!=F1789</f>
        <v>#REF!</v>
      </c>
      <c r="U1789" t="e">
        <f>#REF!=G1789</f>
        <v>#REF!</v>
      </c>
      <c r="V1789" t="e">
        <f>#REF!=H1789</f>
        <v>#REF!</v>
      </c>
      <c r="W1789" t="e">
        <f>#REF!=I1789</f>
        <v>#REF!</v>
      </c>
      <c r="X1789" t="e">
        <f>#REF!=J1789</f>
        <v>#REF!</v>
      </c>
      <c r="Y1789" t="e">
        <f>#REF!=K1789</f>
        <v>#REF!</v>
      </c>
      <c r="Z1789" t="e">
        <f>#REF!=L1789</f>
        <v>#REF!</v>
      </c>
      <c r="AA1789" t="b">
        <f t="shared" si="55"/>
        <v>1</v>
      </c>
    </row>
    <row r="1790" spans="1:27" ht="17.25" customHeight="1" thickTop="1" thickBot="1" x14ac:dyDescent="0.3">
      <c r="A1790" s="87" t="s">
        <v>249</v>
      </c>
      <c r="B1790" s="70" t="s">
        <v>28</v>
      </c>
      <c r="C1790" s="73" t="str">
        <f t="shared" si="56"/>
        <v>Guyhirn CofE VC Primary School2027/2028</v>
      </c>
      <c r="D1790" s="85">
        <v>10</v>
      </c>
      <c r="E1790" s="85">
        <v>12</v>
      </c>
      <c r="F1790" s="85">
        <v>12</v>
      </c>
      <c r="G1790" s="85">
        <v>11</v>
      </c>
      <c r="H1790" s="85">
        <v>13</v>
      </c>
      <c r="I1790" s="85">
        <v>12</v>
      </c>
      <c r="J1790" s="85">
        <v>12</v>
      </c>
      <c r="K1790" s="85">
        <v>82</v>
      </c>
      <c r="L1790" s="76">
        <v>12</v>
      </c>
      <c r="P1790" t="e">
        <f>#REF!=A1790</f>
        <v>#REF!</v>
      </c>
      <c r="Q1790" t="e">
        <f>#REF!=B1790</f>
        <v>#REF!</v>
      </c>
      <c r="R1790" t="e">
        <f>#REF!=D1790</f>
        <v>#REF!</v>
      </c>
      <c r="S1790" t="e">
        <f>#REF!=E1790</f>
        <v>#REF!</v>
      </c>
      <c r="T1790" t="e">
        <f>#REF!=F1790</f>
        <v>#REF!</v>
      </c>
      <c r="U1790" t="e">
        <f>#REF!=G1790</f>
        <v>#REF!</v>
      </c>
      <c r="V1790" t="e">
        <f>#REF!=H1790</f>
        <v>#REF!</v>
      </c>
      <c r="W1790" t="e">
        <f>#REF!=I1790</f>
        <v>#REF!</v>
      </c>
      <c r="X1790" t="e">
        <f>#REF!=J1790</f>
        <v>#REF!</v>
      </c>
      <c r="Y1790" t="e">
        <f>#REF!=K1790</f>
        <v>#REF!</v>
      </c>
      <c r="Z1790" t="e">
        <f>#REF!=L1790</f>
        <v>#REF!</v>
      </c>
      <c r="AA1790" t="b">
        <f t="shared" si="55"/>
        <v>1</v>
      </c>
    </row>
    <row r="1791" spans="1:27" ht="17.25" customHeight="1" thickTop="1" thickBot="1" x14ac:dyDescent="0.3">
      <c r="A1791" s="87" t="s">
        <v>249</v>
      </c>
      <c r="B1791" s="70" t="s">
        <v>29</v>
      </c>
      <c r="C1791" s="73" t="str">
        <f t="shared" si="56"/>
        <v>Guyhirn CofE VC Primary School2028/2029</v>
      </c>
      <c r="D1791" s="85">
        <v>15</v>
      </c>
      <c r="E1791" s="85">
        <v>10</v>
      </c>
      <c r="F1791" s="85">
        <v>13</v>
      </c>
      <c r="G1791" s="85">
        <v>11</v>
      </c>
      <c r="H1791" s="85">
        <v>11</v>
      </c>
      <c r="I1791" s="85">
        <v>13</v>
      </c>
      <c r="J1791" s="85">
        <v>12</v>
      </c>
      <c r="K1791" s="85">
        <v>85</v>
      </c>
      <c r="L1791" s="76">
        <v>12</v>
      </c>
      <c r="P1791" t="e">
        <f>#REF!=A1791</f>
        <v>#REF!</v>
      </c>
      <c r="Q1791" t="e">
        <f>#REF!=B1791</f>
        <v>#REF!</v>
      </c>
      <c r="R1791" t="e">
        <f>#REF!=D1791</f>
        <v>#REF!</v>
      </c>
      <c r="S1791" t="e">
        <f>#REF!=E1791</f>
        <v>#REF!</v>
      </c>
      <c r="T1791" t="e">
        <f>#REF!=F1791</f>
        <v>#REF!</v>
      </c>
      <c r="U1791" t="e">
        <f>#REF!=G1791</f>
        <v>#REF!</v>
      </c>
      <c r="V1791" t="e">
        <f>#REF!=H1791</f>
        <v>#REF!</v>
      </c>
      <c r="W1791" t="e">
        <f>#REF!=I1791</f>
        <v>#REF!</v>
      </c>
      <c r="X1791" t="e">
        <f>#REF!=J1791</f>
        <v>#REF!</v>
      </c>
      <c r="Y1791" t="e">
        <f>#REF!=K1791</f>
        <v>#REF!</v>
      </c>
      <c r="Z1791" t="e">
        <f>#REF!=L1791</f>
        <v>#REF!</v>
      </c>
      <c r="AA1791" t="b">
        <f t="shared" si="55"/>
        <v>1</v>
      </c>
    </row>
    <row r="1792" spans="1:27" ht="17.25" customHeight="1" thickTop="1" thickBot="1" x14ac:dyDescent="0.3">
      <c r="A1792" s="88" t="s">
        <v>249</v>
      </c>
      <c r="B1792" s="70" t="s">
        <v>30</v>
      </c>
      <c r="C1792" s="73" t="str">
        <f t="shared" si="56"/>
        <v>Guyhirn CofE VC Primary School2029/2030</v>
      </c>
      <c r="D1792" s="85">
        <v>9</v>
      </c>
      <c r="E1792" s="85">
        <v>15</v>
      </c>
      <c r="F1792" s="85">
        <v>11</v>
      </c>
      <c r="G1792" s="85">
        <v>12</v>
      </c>
      <c r="H1792" s="85">
        <v>11</v>
      </c>
      <c r="I1792" s="85">
        <v>11</v>
      </c>
      <c r="J1792" s="85">
        <v>13</v>
      </c>
      <c r="K1792" s="85">
        <v>82</v>
      </c>
      <c r="L1792" s="76">
        <v>12</v>
      </c>
      <c r="P1792" t="e">
        <f>#REF!=A1792</f>
        <v>#REF!</v>
      </c>
      <c r="Q1792" t="e">
        <f>#REF!=B1792</f>
        <v>#REF!</v>
      </c>
      <c r="R1792" t="e">
        <f>#REF!=D1792</f>
        <v>#REF!</v>
      </c>
      <c r="S1792" t="e">
        <f>#REF!=E1792</f>
        <v>#REF!</v>
      </c>
      <c r="T1792" t="e">
        <f>#REF!=F1792</f>
        <v>#REF!</v>
      </c>
      <c r="U1792" t="e">
        <f>#REF!=G1792</f>
        <v>#REF!</v>
      </c>
      <c r="V1792" t="e">
        <f>#REF!=H1792</f>
        <v>#REF!</v>
      </c>
      <c r="W1792" t="e">
        <f>#REF!=I1792</f>
        <v>#REF!</v>
      </c>
      <c r="X1792" t="e">
        <f>#REF!=J1792</f>
        <v>#REF!</v>
      </c>
      <c r="Y1792" t="e">
        <f>#REF!=K1792</f>
        <v>#REF!</v>
      </c>
      <c r="Z1792" t="e">
        <f>#REF!=L1792</f>
        <v>#REF!</v>
      </c>
      <c r="AA1792" t="b">
        <f t="shared" si="55"/>
        <v>1</v>
      </c>
    </row>
    <row r="1793" spans="1:27" ht="17.25" customHeight="1" thickTop="1" thickBot="1" x14ac:dyDescent="0.3">
      <c r="A1793" s="89" t="s">
        <v>249</v>
      </c>
      <c r="B1793" s="107" t="s">
        <v>273</v>
      </c>
      <c r="C1793" s="73" t="str">
        <f t="shared" si="56"/>
        <v>Guyhirn CofE VC Primary School2030/2031</v>
      </c>
      <c r="D1793" s="85">
        <v>12</v>
      </c>
      <c r="E1793" s="85">
        <v>9</v>
      </c>
      <c r="F1793" s="85">
        <v>16</v>
      </c>
      <c r="G1793" s="85">
        <v>10</v>
      </c>
      <c r="H1793" s="85">
        <v>12</v>
      </c>
      <c r="I1793" s="85">
        <v>11</v>
      </c>
      <c r="J1793" s="85">
        <v>11</v>
      </c>
      <c r="K1793" s="85">
        <v>81</v>
      </c>
      <c r="L1793" s="77">
        <v>12</v>
      </c>
      <c r="P1793" t="e">
        <f>#REF!=A1793</f>
        <v>#REF!</v>
      </c>
      <c r="Q1793" t="e">
        <f>#REF!=B1793</f>
        <v>#REF!</v>
      </c>
      <c r="R1793" t="e">
        <f>#REF!=D1793</f>
        <v>#REF!</v>
      </c>
      <c r="S1793" t="e">
        <f>#REF!=E1793</f>
        <v>#REF!</v>
      </c>
      <c r="T1793" t="e">
        <f>#REF!=F1793</f>
        <v>#REF!</v>
      </c>
      <c r="U1793" t="e">
        <f>#REF!=G1793</f>
        <v>#REF!</v>
      </c>
      <c r="V1793" t="e">
        <f>#REF!=H1793</f>
        <v>#REF!</v>
      </c>
      <c r="W1793" t="e">
        <f>#REF!=I1793</f>
        <v>#REF!</v>
      </c>
      <c r="X1793" t="e">
        <f>#REF!=J1793</f>
        <v>#REF!</v>
      </c>
      <c r="Y1793" t="e">
        <f>#REF!=K1793</f>
        <v>#REF!</v>
      </c>
      <c r="Z1793" t="e">
        <f>#REF!=L1793</f>
        <v>#REF!</v>
      </c>
      <c r="AA1793" t="b">
        <f t="shared" si="55"/>
        <v>1</v>
      </c>
    </row>
    <row r="1794" spans="1:27" ht="17.25" customHeight="1" thickTop="1" thickBot="1" x14ac:dyDescent="0.3">
      <c r="A1794" s="90" t="s">
        <v>250</v>
      </c>
      <c r="B1794" s="109" t="s">
        <v>39</v>
      </c>
      <c r="C1794" s="73" t="str">
        <f t="shared" si="56"/>
        <v>Kinderley Primary School2022/2023</v>
      </c>
      <c r="D1794" s="85">
        <v>13</v>
      </c>
      <c r="E1794" s="85">
        <v>12</v>
      </c>
      <c r="F1794" s="85">
        <v>13</v>
      </c>
      <c r="G1794" s="85">
        <v>7</v>
      </c>
      <c r="H1794" s="85">
        <v>11</v>
      </c>
      <c r="I1794" s="85">
        <v>8</v>
      </c>
      <c r="J1794" s="85">
        <v>13</v>
      </c>
      <c r="K1794" s="85">
        <v>77</v>
      </c>
      <c r="L1794" s="152">
        <v>0</v>
      </c>
      <c r="P1794" t="e">
        <f>#REF!=A1794</f>
        <v>#REF!</v>
      </c>
      <c r="Q1794" t="e">
        <f>#REF!=B1794</f>
        <v>#REF!</v>
      </c>
      <c r="R1794" t="e">
        <f>#REF!=D1794</f>
        <v>#REF!</v>
      </c>
      <c r="S1794" t="e">
        <f>#REF!=E1794</f>
        <v>#REF!</v>
      </c>
      <c r="T1794" t="e">
        <f>#REF!=F1794</f>
        <v>#REF!</v>
      </c>
      <c r="U1794" t="e">
        <f>#REF!=G1794</f>
        <v>#REF!</v>
      </c>
      <c r="V1794" t="e">
        <f>#REF!=H1794</f>
        <v>#REF!</v>
      </c>
      <c r="W1794" t="e">
        <f>#REF!=I1794</f>
        <v>#REF!</v>
      </c>
      <c r="X1794" t="e">
        <f>#REF!=J1794</f>
        <v>#REF!</v>
      </c>
      <c r="Y1794" t="e">
        <f>#REF!=K1794</f>
        <v>#REF!</v>
      </c>
      <c r="Z1794" t="e">
        <f>#REF!=L1794</f>
        <v>#REF!</v>
      </c>
      <c r="AA1794" t="b">
        <f t="shared" si="55"/>
        <v>1</v>
      </c>
    </row>
    <row r="1795" spans="1:27" ht="17.25" customHeight="1" thickTop="1" thickBot="1" x14ac:dyDescent="0.3">
      <c r="A1795" s="65" t="s">
        <v>250</v>
      </c>
      <c r="B1795" s="66" t="s">
        <v>40</v>
      </c>
      <c r="C1795" s="73" t="str">
        <f t="shared" si="56"/>
        <v>Kinderley Primary School2023/2024</v>
      </c>
      <c r="D1795" s="85">
        <v>7</v>
      </c>
      <c r="E1795" s="85">
        <v>12</v>
      </c>
      <c r="F1795" s="85">
        <v>12</v>
      </c>
      <c r="G1795" s="85">
        <v>13</v>
      </c>
      <c r="H1795" s="85">
        <v>6</v>
      </c>
      <c r="I1795" s="85">
        <v>11</v>
      </c>
      <c r="J1795" s="85">
        <v>8</v>
      </c>
      <c r="K1795" s="85">
        <v>69</v>
      </c>
      <c r="L1795" s="151">
        <v>0</v>
      </c>
      <c r="P1795" t="e">
        <f>#REF!=A1795</f>
        <v>#REF!</v>
      </c>
      <c r="Q1795" t="e">
        <f>#REF!=B1795</f>
        <v>#REF!</v>
      </c>
      <c r="R1795" t="e">
        <f>#REF!=D1795</f>
        <v>#REF!</v>
      </c>
      <c r="S1795" t="e">
        <f>#REF!=E1795</f>
        <v>#REF!</v>
      </c>
      <c r="T1795" t="e">
        <f>#REF!=F1795</f>
        <v>#REF!</v>
      </c>
      <c r="U1795" t="e">
        <f>#REF!=G1795</f>
        <v>#REF!</v>
      </c>
      <c r="V1795" t="e">
        <f>#REF!=H1795</f>
        <v>#REF!</v>
      </c>
      <c r="W1795" t="e">
        <f>#REF!=I1795</f>
        <v>#REF!</v>
      </c>
      <c r="X1795" t="e">
        <f>#REF!=J1795</f>
        <v>#REF!</v>
      </c>
      <c r="Y1795" t="e">
        <f>#REF!=K1795</f>
        <v>#REF!</v>
      </c>
      <c r="Z1795" t="e">
        <f>#REF!=L1795</f>
        <v>#REF!</v>
      </c>
      <c r="AA1795" t="b">
        <f t="shared" si="55"/>
        <v>1</v>
      </c>
    </row>
    <row r="1796" spans="1:27" ht="17.25" customHeight="1" thickTop="1" thickBot="1" x14ac:dyDescent="0.3">
      <c r="A1796" s="67" t="s">
        <v>250</v>
      </c>
      <c r="B1796" s="68" t="s">
        <v>25</v>
      </c>
      <c r="C1796" s="73" t="str">
        <f t="shared" si="56"/>
        <v>Kinderley Primary School2024/2025</v>
      </c>
      <c r="D1796" s="85">
        <v>7</v>
      </c>
      <c r="E1796" s="85">
        <v>7</v>
      </c>
      <c r="F1796" s="85">
        <v>12</v>
      </c>
      <c r="G1796" s="85">
        <v>11</v>
      </c>
      <c r="H1796" s="85">
        <v>13</v>
      </c>
      <c r="I1796" s="85">
        <v>8</v>
      </c>
      <c r="J1796" s="85">
        <v>12</v>
      </c>
      <c r="K1796" s="85">
        <v>70</v>
      </c>
      <c r="L1796" s="74">
        <v>0</v>
      </c>
      <c r="P1796" t="e">
        <f>#REF!=A1796</f>
        <v>#REF!</v>
      </c>
      <c r="Q1796" t="e">
        <f>#REF!=B1796</f>
        <v>#REF!</v>
      </c>
      <c r="R1796" t="e">
        <f>#REF!=D1796</f>
        <v>#REF!</v>
      </c>
      <c r="S1796" t="e">
        <f>#REF!=E1796</f>
        <v>#REF!</v>
      </c>
      <c r="T1796" t="e">
        <f>#REF!=F1796</f>
        <v>#REF!</v>
      </c>
      <c r="U1796" t="e">
        <f>#REF!=G1796</f>
        <v>#REF!</v>
      </c>
      <c r="V1796" t="e">
        <f>#REF!=H1796</f>
        <v>#REF!</v>
      </c>
      <c r="W1796" t="e">
        <f>#REF!=I1796</f>
        <v>#REF!</v>
      </c>
      <c r="X1796" t="e">
        <f>#REF!=J1796</f>
        <v>#REF!</v>
      </c>
      <c r="Y1796" t="e">
        <f>#REF!=K1796</f>
        <v>#REF!</v>
      </c>
      <c r="Z1796" t="e">
        <f>#REF!=L1796</f>
        <v>#REF!</v>
      </c>
      <c r="AA1796" t="b">
        <f t="shared" ref="AA1796:AA1859" si="57">O1796=M1796</f>
        <v>1</v>
      </c>
    </row>
    <row r="1797" spans="1:27" ht="17.25" customHeight="1" thickTop="1" thickBot="1" x14ac:dyDescent="0.3">
      <c r="A1797" s="67" t="s">
        <v>250</v>
      </c>
      <c r="B1797" s="68" t="s">
        <v>26</v>
      </c>
      <c r="C1797" s="73" t="str">
        <f t="shared" si="56"/>
        <v>Kinderley Primary School2025/2026</v>
      </c>
      <c r="D1797" s="85">
        <v>8</v>
      </c>
      <c r="E1797" s="85">
        <v>8</v>
      </c>
      <c r="F1797" s="85">
        <v>6</v>
      </c>
      <c r="G1797" s="85">
        <v>8</v>
      </c>
      <c r="H1797" s="85">
        <v>12</v>
      </c>
      <c r="I1797" s="85">
        <v>13</v>
      </c>
      <c r="J1797" s="85">
        <v>8</v>
      </c>
      <c r="K1797" s="85">
        <v>63</v>
      </c>
      <c r="L1797" s="75">
        <v>13</v>
      </c>
      <c r="P1797" t="e">
        <f>#REF!=A1797</f>
        <v>#REF!</v>
      </c>
      <c r="Q1797" t="e">
        <f>#REF!=B1797</f>
        <v>#REF!</v>
      </c>
      <c r="R1797" t="e">
        <f>#REF!=D1797</f>
        <v>#REF!</v>
      </c>
      <c r="S1797" t="e">
        <f>#REF!=E1797</f>
        <v>#REF!</v>
      </c>
      <c r="T1797" t="e">
        <f>#REF!=F1797</f>
        <v>#REF!</v>
      </c>
      <c r="U1797" t="e">
        <f>#REF!=G1797</f>
        <v>#REF!</v>
      </c>
      <c r="V1797" t="e">
        <f>#REF!=H1797</f>
        <v>#REF!</v>
      </c>
      <c r="W1797" t="e">
        <f>#REF!=I1797</f>
        <v>#REF!</v>
      </c>
      <c r="X1797" t="e">
        <f>#REF!=J1797</f>
        <v>#REF!</v>
      </c>
      <c r="Y1797" t="e">
        <f>#REF!=K1797</f>
        <v>#REF!</v>
      </c>
      <c r="Z1797" t="e">
        <f>#REF!=L1797</f>
        <v>#REF!</v>
      </c>
      <c r="AA1797" t="b">
        <f t="shared" si="57"/>
        <v>1</v>
      </c>
    </row>
    <row r="1798" spans="1:27" ht="17.25" customHeight="1" thickTop="1" thickBot="1" x14ac:dyDescent="0.3">
      <c r="A1798" s="86" t="s">
        <v>250</v>
      </c>
      <c r="B1798" s="69" t="s">
        <v>27</v>
      </c>
      <c r="C1798" s="73" t="str">
        <f t="shared" si="56"/>
        <v>Kinderley Primary School2026/2027</v>
      </c>
      <c r="D1798" s="85">
        <v>11</v>
      </c>
      <c r="E1798" s="85">
        <v>8</v>
      </c>
      <c r="F1798" s="85">
        <v>7</v>
      </c>
      <c r="G1798" s="85">
        <v>4</v>
      </c>
      <c r="H1798" s="85">
        <v>8</v>
      </c>
      <c r="I1798" s="85">
        <v>13</v>
      </c>
      <c r="J1798" s="85">
        <v>13</v>
      </c>
      <c r="K1798" s="85">
        <v>64</v>
      </c>
      <c r="L1798" s="76">
        <v>13</v>
      </c>
      <c r="P1798" t="e">
        <f>#REF!=A1798</f>
        <v>#REF!</v>
      </c>
      <c r="Q1798" t="e">
        <f>#REF!=B1798</f>
        <v>#REF!</v>
      </c>
      <c r="R1798" t="e">
        <f>#REF!=D1798</f>
        <v>#REF!</v>
      </c>
      <c r="S1798" t="e">
        <f>#REF!=E1798</f>
        <v>#REF!</v>
      </c>
      <c r="T1798" t="e">
        <f>#REF!=F1798</f>
        <v>#REF!</v>
      </c>
      <c r="U1798" t="e">
        <f>#REF!=G1798</f>
        <v>#REF!</v>
      </c>
      <c r="V1798" t="e">
        <f>#REF!=H1798</f>
        <v>#REF!</v>
      </c>
      <c r="W1798" t="e">
        <f>#REF!=I1798</f>
        <v>#REF!</v>
      </c>
      <c r="X1798" t="e">
        <f>#REF!=J1798</f>
        <v>#REF!</v>
      </c>
      <c r="Y1798" t="e">
        <f>#REF!=K1798</f>
        <v>#REF!</v>
      </c>
      <c r="Z1798" t="e">
        <f>#REF!=L1798</f>
        <v>#REF!</v>
      </c>
      <c r="AA1798" t="b">
        <f t="shared" si="57"/>
        <v>1</v>
      </c>
    </row>
    <row r="1799" spans="1:27" ht="17.25" customHeight="1" thickTop="1" thickBot="1" x14ac:dyDescent="0.3">
      <c r="A1799" s="87" t="s">
        <v>250</v>
      </c>
      <c r="B1799" s="70" t="s">
        <v>28</v>
      </c>
      <c r="C1799" s="73" t="str">
        <f t="shared" si="56"/>
        <v>Kinderley Primary School2027/2028</v>
      </c>
      <c r="D1799" s="85">
        <v>7</v>
      </c>
      <c r="E1799" s="85">
        <v>11</v>
      </c>
      <c r="F1799" s="85">
        <v>7</v>
      </c>
      <c r="G1799" s="85">
        <v>5</v>
      </c>
      <c r="H1799" s="85">
        <v>4</v>
      </c>
      <c r="I1799" s="85">
        <v>9</v>
      </c>
      <c r="J1799" s="85">
        <v>13</v>
      </c>
      <c r="K1799" s="85">
        <v>56</v>
      </c>
      <c r="L1799" s="76">
        <v>13</v>
      </c>
      <c r="P1799" t="e">
        <f>#REF!=A1799</f>
        <v>#REF!</v>
      </c>
      <c r="Q1799" t="e">
        <f>#REF!=B1799</f>
        <v>#REF!</v>
      </c>
      <c r="R1799" t="e">
        <f>#REF!=D1799</f>
        <v>#REF!</v>
      </c>
      <c r="S1799" t="e">
        <f>#REF!=E1799</f>
        <v>#REF!</v>
      </c>
      <c r="T1799" t="e">
        <f>#REF!=F1799</f>
        <v>#REF!</v>
      </c>
      <c r="U1799" t="e">
        <f>#REF!=G1799</f>
        <v>#REF!</v>
      </c>
      <c r="V1799" t="e">
        <f>#REF!=H1799</f>
        <v>#REF!</v>
      </c>
      <c r="W1799" t="e">
        <f>#REF!=I1799</f>
        <v>#REF!</v>
      </c>
      <c r="X1799" t="e">
        <f>#REF!=J1799</f>
        <v>#REF!</v>
      </c>
      <c r="Y1799" t="e">
        <f>#REF!=K1799</f>
        <v>#REF!</v>
      </c>
      <c r="Z1799" t="e">
        <f>#REF!=L1799</f>
        <v>#REF!</v>
      </c>
      <c r="AA1799" t="b">
        <f t="shared" si="57"/>
        <v>1</v>
      </c>
    </row>
    <row r="1800" spans="1:27" ht="17.25" customHeight="1" thickTop="1" thickBot="1" x14ac:dyDescent="0.3">
      <c r="A1800" s="87" t="s">
        <v>250</v>
      </c>
      <c r="B1800" s="70" t="s">
        <v>29</v>
      </c>
      <c r="C1800" s="73" t="str">
        <f t="shared" si="56"/>
        <v>Kinderley Primary School2028/2029</v>
      </c>
      <c r="D1800" s="85">
        <v>13</v>
      </c>
      <c r="E1800" s="85">
        <v>7</v>
      </c>
      <c r="F1800" s="85">
        <v>10</v>
      </c>
      <c r="G1800" s="85">
        <v>5</v>
      </c>
      <c r="H1800" s="85">
        <v>5</v>
      </c>
      <c r="I1800" s="85">
        <v>5</v>
      </c>
      <c r="J1800" s="85">
        <v>9</v>
      </c>
      <c r="K1800" s="85">
        <v>54</v>
      </c>
      <c r="L1800" s="76">
        <v>13</v>
      </c>
      <c r="P1800" t="e">
        <f>#REF!=A1800</f>
        <v>#REF!</v>
      </c>
      <c r="Q1800" t="e">
        <f>#REF!=B1800</f>
        <v>#REF!</v>
      </c>
      <c r="R1800" t="e">
        <f>#REF!=D1800</f>
        <v>#REF!</v>
      </c>
      <c r="S1800" t="e">
        <f>#REF!=E1800</f>
        <v>#REF!</v>
      </c>
      <c r="T1800" t="e">
        <f>#REF!=F1800</f>
        <v>#REF!</v>
      </c>
      <c r="U1800" t="e">
        <f>#REF!=G1800</f>
        <v>#REF!</v>
      </c>
      <c r="V1800" t="e">
        <f>#REF!=H1800</f>
        <v>#REF!</v>
      </c>
      <c r="W1800" t="e">
        <f>#REF!=I1800</f>
        <v>#REF!</v>
      </c>
      <c r="X1800" t="e">
        <f>#REF!=J1800</f>
        <v>#REF!</v>
      </c>
      <c r="Y1800" t="e">
        <f>#REF!=K1800</f>
        <v>#REF!</v>
      </c>
      <c r="Z1800" t="e">
        <f>#REF!=L1800</f>
        <v>#REF!</v>
      </c>
      <c r="AA1800" t="b">
        <f t="shared" si="57"/>
        <v>1</v>
      </c>
    </row>
    <row r="1801" spans="1:27" ht="17.25" customHeight="1" thickTop="1" thickBot="1" x14ac:dyDescent="0.3">
      <c r="A1801" s="88" t="s">
        <v>250</v>
      </c>
      <c r="B1801" s="70" t="s">
        <v>30</v>
      </c>
      <c r="C1801" s="73" t="str">
        <f t="shared" si="56"/>
        <v>Kinderley Primary School2029/2030</v>
      </c>
      <c r="D1801" s="85">
        <v>5</v>
      </c>
      <c r="E1801" s="85">
        <v>13</v>
      </c>
      <c r="F1801" s="85">
        <v>6</v>
      </c>
      <c r="G1801" s="85">
        <v>8</v>
      </c>
      <c r="H1801" s="85">
        <v>5</v>
      </c>
      <c r="I1801" s="85">
        <v>6</v>
      </c>
      <c r="J1801" s="85">
        <v>5</v>
      </c>
      <c r="K1801" s="85">
        <v>48</v>
      </c>
      <c r="L1801" s="76">
        <v>13</v>
      </c>
      <c r="P1801" t="e">
        <f>#REF!=A1801</f>
        <v>#REF!</v>
      </c>
      <c r="Q1801" t="e">
        <f>#REF!=B1801</f>
        <v>#REF!</v>
      </c>
      <c r="R1801" t="e">
        <f>#REF!=D1801</f>
        <v>#REF!</v>
      </c>
      <c r="S1801" t="e">
        <f>#REF!=E1801</f>
        <v>#REF!</v>
      </c>
      <c r="T1801" t="e">
        <f>#REF!=F1801</f>
        <v>#REF!</v>
      </c>
      <c r="U1801" t="e">
        <f>#REF!=G1801</f>
        <v>#REF!</v>
      </c>
      <c r="V1801" t="e">
        <f>#REF!=H1801</f>
        <v>#REF!</v>
      </c>
      <c r="W1801" t="e">
        <f>#REF!=I1801</f>
        <v>#REF!</v>
      </c>
      <c r="X1801" t="e">
        <f>#REF!=J1801</f>
        <v>#REF!</v>
      </c>
      <c r="Y1801" t="e">
        <f>#REF!=K1801</f>
        <v>#REF!</v>
      </c>
      <c r="Z1801" t="e">
        <f>#REF!=L1801</f>
        <v>#REF!</v>
      </c>
      <c r="AA1801" t="b">
        <f t="shared" si="57"/>
        <v>1</v>
      </c>
    </row>
    <row r="1802" spans="1:27" ht="17.25" customHeight="1" thickTop="1" thickBot="1" x14ac:dyDescent="0.3">
      <c r="A1802" s="89" t="s">
        <v>250</v>
      </c>
      <c r="B1802" s="107" t="s">
        <v>273</v>
      </c>
      <c r="C1802" s="73" t="str">
        <f t="shared" si="56"/>
        <v>Kinderley Primary School2030/2031</v>
      </c>
      <c r="D1802" s="85">
        <v>7</v>
      </c>
      <c r="E1802" s="85">
        <v>5</v>
      </c>
      <c r="F1802" s="85">
        <v>12</v>
      </c>
      <c r="G1802" s="85">
        <v>4</v>
      </c>
      <c r="H1802" s="85">
        <v>8</v>
      </c>
      <c r="I1802" s="85">
        <v>6</v>
      </c>
      <c r="J1802" s="85">
        <v>6</v>
      </c>
      <c r="K1802" s="85">
        <v>48</v>
      </c>
      <c r="L1802" s="77">
        <v>13</v>
      </c>
      <c r="P1802" t="e">
        <f>#REF!=A1802</f>
        <v>#REF!</v>
      </c>
      <c r="Q1802" t="e">
        <f>#REF!=B1802</f>
        <v>#REF!</v>
      </c>
      <c r="R1802" t="e">
        <f>#REF!=D1802</f>
        <v>#REF!</v>
      </c>
      <c r="S1802" t="e">
        <f>#REF!=E1802</f>
        <v>#REF!</v>
      </c>
      <c r="T1802" t="e">
        <f>#REF!=F1802</f>
        <v>#REF!</v>
      </c>
      <c r="U1802" t="e">
        <f>#REF!=G1802</f>
        <v>#REF!</v>
      </c>
      <c r="V1802" t="e">
        <f>#REF!=H1802</f>
        <v>#REF!</v>
      </c>
      <c r="W1802" t="e">
        <f>#REF!=I1802</f>
        <v>#REF!</v>
      </c>
      <c r="X1802" t="e">
        <f>#REF!=J1802</f>
        <v>#REF!</v>
      </c>
      <c r="Y1802" t="e">
        <f>#REF!=K1802</f>
        <v>#REF!</v>
      </c>
      <c r="Z1802" t="e">
        <f>#REF!=L1802</f>
        <v>#REF!</v>
      </c>
      <c r="AA1802" t="b">
        <f t="shared" si="57"/>
        <v>1</v>
      </c>
    </row>
    <row r="1803" spans="1:27" ht="17.25" customHeight="1" thickTop="1" thickBot="1" x14ac:dyDescent="0.3">
      <c r="A1803" s="90" t="s">
        <v>251</v>
      </c>
      <c r="B1803" s="109" t="s">
        <v>39</v>
      </c>
      <c r="C1803" s="73" t="str">
        <f t="shared" si="56"/>
        <v>Leverington Primary Academy2022/2023</v>
      </c>
      <c r="D1803" s="85">
        <v>30</v>
      </c>
      <c r="E1803" s="85">
        <v>30</v>
      </c>
      <c r="F1803" s="85">
        <v>29</v>
      </c>
      <c r="G1803" s="85">
        <v>29</v>
      </c>
      <c r="H1803" s="85">
        <v>29</v>
      </c>
      <c r="I1803" s="85">
        <v>30</v>
      </c>
      <c r="J1803" s="85">
        <v>27</v>
      </c>
      <c r="K1803" s="85">
        <v>204</v>
      </c>
      <c r="L1803" s="152">
        <v>0</v>
      </c>
      <c r="P1803" t="e">
        <f>#REF!=A1803</f>
        <v>#REF!</v>
      </c>
      <c r="Q1803" t="e">
        <f>#REF!=B1803</f>
        <v>#REF!</v>
      </c>
      <c r="R1803" t="e">
        <f>#REF!=D1803</f>
        <v>#REF!</v>
      </c>
      <c r="S1803" t="e">
        <f>#REF!=E1803</f>
        <v>#REF!</v>
      </c>
      <c r="T1803" t="e">
        <f>#REF!=F1803</f>
        <v>#REF!</v>
      </c>
      <c r="U1803" t="e">
        <f>#REF!=G1803</f>
        <v>#REF!</v>
      </c>
      <c r="V1803" t="e">
        <f>#REF!=H1803</f>
        <v>#REF!</v>
      </c>
      <c r="W1803" t="e">
        <f>#REF!=I1803</f>
        <v>#REF!</v>
      </c>
      <c r="X1803" t="e">
        <f>#REF!=J1803</f>
        <v>#REF!</v>
      </c>
      <c r="Y1803" t="e">
        <f>#REF!=K1803</f>
        <v>#REF!</v>
      </c>
      <c r="Z1803" t="e">
        <f>#REF!=L1803</f>
        <v>#REF!</v>
      </c>
      <c r="AA1803" t="b">
        <f t="shared" si="57"/>
        <v>1</v>
      </c>
    </row>
    <row r="1804" spans="1:27" ht="17.25" customHeight="1" thickTop="1" thickBot="1" x14ac:dyDescent="0.3">
      <c r="A1804" s="65" t="s">
        <v>251</v>
      </c>
      <c r="B1804" s="66" t="s">
        <v>40</v>
      </c>
      <c r="C1804" s="73" t="str">
        <f t="shared" si="56"/>
        <v>Leverington Primary Academy2023/2024</v>
      </c>
      <c r="D1804" s="85">
        <v>26</v>
      </c>
      <c r="E1804" s="85">
        <v>29</v>
      </c>
      <c r="F1804" s="85">
        <v>30</v>
      </c>
      <c r="G1804" s="85">
        <v>29</v>
      </c>
      <c r="H1804" s="85">
        <v>31</v>
      </c>
      <c r="I1804" s="85">
        <v>29</v>
      </c>
      <c r="J1804" s="85">
        <v>30</v>
      </c>
      <c r="K1804" s="85">
        <v>204</v>
      </c>
      <c r="L1804" s="151">
        <v>0</v>
      </c>
      <c r="P1804" t="e">
        <f>#REF!=A1804</f>
        <v>#REF!</v>
      </c>
      <c r="Q1804" t="e">
        <f>#REF!=B1804</f>
        <v>#REF!</v>
      </c>
      <c r="R1804" t="e">
        <f>#REF!=D1804</f>
        <v>#REF!</v>
      </c>
      <c r="S1804" t="e">
        <f>#REF!=E1804</f>
        <v>#REF!</v>
      </c>
      <c r="T1804" t="e">
        <f>#REF!=F1804</f>
        <v>#REF!</v>
      </c>
      <c r="U1804" t="e">
        <f>#REF!=G1804</f>
        <v>#REF!</v>
      </c>
      <c r="V1804" t="e">
        <f>#REF!=H1804</f>
        <v>#REF!</v>
      </c>
      <c r="W1804" t="e">
        <f>#REF!=I1804</f>
        <v>#REF!</v>
      </c>
      <c r="X1804" t="e">
        <f>#REF!=J1804</f>
        <v>#REF!</v>
      </c>
      <c r="Y1804" t="e">
        <f>#REF!=K1804</f>
        <v>#REF!</v>
      </c>
      <c r="Z1804" t="e">
        <f>#REF!=L1804</f>
        <v>#REF!</v>
      </c>
      <c r="AA1804" t="b">
        <f t="shared" si="57"/>
        <v>1</v>
      </c>
    </row>
    <row r="1805" spans="1:27" ht="17.25" customHeight="1" thickTop="1" thickBot="1" x14ac:dyDescent="0.3">
      <c r="A1805" s="67" t="s">
        <v>251</v>
      </c>
      <c r="B1805" s="68" t="s">
        <v>25</v>
      </c>
      <c r="C1805" s="73" t="str">
        <f t="shared" ref="C1805:C1857" si="58">A1805&amp;B1805</f>
        <v>Leverington Primary Academy2024/2025</v>
      </c>
      <c r="D1805" s="85">
        <v>22</v>
      </c>
      <c r="E1805" s="85">
        <v>24</v>
      </c>
      <c r="F1805" s="85">
        <v>29</v>
      </c>
      <c r="G1805" s="85">
        <v>31</v>
      </c>
      <c r="H1805" s="85">
        <v>30</v>
      </c>
      <c r="I1805" s="85">
        <v>33</v>
      </c>
      <c r="J1805" s="85">
        <v>30</v>
      </c>
      <c r="K1805" s="85">
        <v>199</v>
      </c>
      <c r="L1805" s="74">
        <v>0</v>
      </c>
      <c r="P1805" t="e">
        <f>#REF!=A1805</f>
        <v>#REF!</v>
      </c>
      <c r="Q1805" t="e">
        <f>#REF!=B1805</f>
        <v>#REF!</v>
      </c>
      <c r="R1805" t="e">
        <f>#REF!=D1805</f>
        <v>#REF!</v>
      </c>
      <c r="S1805" t="e">
        <f>#REF!=E1805</f>
        <v>#REF!</v>
      </c>
      <c r="T1805" t="e">
        <f>#REF!=F1805</f>
        <v>#REF!</v>
      </c>
      <c r="U1805" t="e">
        <f>#REF!=G1805</f>
        <v>#REF!</v>
      </c>
      <c r="V1805" t="e">
        <f>#REF!=H1805</f>
        <v>#REF!</v>
      </c>
      <c r="W1805" t="e">
        <f>#REF!=I1805</f>
        <v>#REF!</v>
      </c>
      <c r="X1805" t="e">
        <f>#REF!=J1805</f>
        <v>#REF!</v>
      </c>
      <c r="Y1805" t="e">
        <f>#REF!=K1805</f>
        <v>#REF!</v>
      </c>
      <c r="Z1805" t="e">
        <f>#REF!=L1805</f>
        <v>#REF!</v>
      </c>
      <c r="AA1805" t="b">
        <f t="shared" si="57"/>
        <v>1</v>
      </c>
    </row>
    <row r="1806" spans="1:27" ht="17.25" customHeight="1" thickTop="1" thickBot="1" x14ac:dyDescent="0.3">
      <c r="A1806" s="67" t="s">
        <v>251</v>
      </c>
      <c r="B1806" s="68" t="s">
        <v>26</v>
      </c>
      <c r="C1806" s="73" t="str">
        <f t="shared" si="58"/>
        <v>Leverington Primary Academy2025/2026</v>
      </c>
      <c r="D1806" s="85">
        <v>24</v>
      </c>
      <c r="E1806" s="85">
        <v>19</v>
      </c>
      <c r="F1806" s="85">
        <v>24</v>
      </c>
      <c r="G1806" s="85">
        <v>31</v>
      </c>
      <c r="H1806" s="85">
        <v>34</v>
      </c>
      <c r="I1806" s="85">
        <v>29</v>
      </c>
      <c r="J1806" s="85">
        <v>29</v>
      </c>
      <c r="K1806" s="85">
        <v>190</v>
      </c>
      <c r="L1806" s="75">
        <v>30</v>
      </c>
      <c r="P1806" t="e">
        <f>#REF!=A1806</f>
        <v>#REF!</v>
      </c>
      <c r="Q1806" t="e">
        <f>#REF!=B1806</f>
        <v>#REF!</v>
      </c>
      <c r="R1806" t="e">
        <f>#REF!=D1806</f>
        <v>#REF!</v>
      </c>
      <c r="S1806" t="e">
        <f>#REF!=E1806</f>
        <v>#REF!</v>
      </c>
      <c r="T1806" t="e">
        <f>#REF!=F1806</f>
        <v>#REF!</v>
      </c>
      <c r="U1806" t="e">
        <f>#REF!=G1806</f>
        <v>#REF!</v>
      </c>
      <c r="V1806" t="e">
        <f>#REF!=H1806</f>
        <v>#REF!</v>
      </c>
      <c r="W1806" t="e">
        <f>#REF!=I1806</f>
        <v>#REF!</v>
      </c>
      <c r="X1806" t="e">
        <f>#REF!=J1806</f>
        <v>#REF!</v>
      </c>
      <c r="Y1806" t="e">
        <f>#REF!=K1806</f>
        <v>#REF!</v>
      </c>
      <c r="Z1806" t="e">
        <f>#REF!=L1806</f>
        <v>#REF!</v>
      </c>
      <c r="AA1806" t="b">
        <f t="shared" si="57"/>
        <v>1</v>
      </c>
    </row>
    <row r="1807" spans="1:27" ht="17.25" customHeight="1" thickTop="1" thickBot="1" x14ac:dyDescent="0.3">
      <c r="A1807" s="86" t="s">
        <v>251</v>
      </c>
      <c r="B1807" s="69" t="s">
        <v>27</v>
      </c>
      <c r="C1807" s="73" t="str">
        <f t="shared" si="58"/>
        <v>Leverington Primary Academy2026/2027</v>
      </c>
      <c r="D1807" s="85">
        <v>20</v>
      </c>
      <c r="E1807" s="85">
        <v>22</v>
      </c>
      <c r="F1807" s="85">
        <v>19</v>
      </c>
      <c r="G1807" s="85">
        <v>25</v>
      </c>
      <c r="H1807" s="85">
        <v>33</v>
      </c>
      <c r="I1807" s="85">
        <v>34</v>
      </c>
      <c r="J1807" s="85">
        <v>27</v>
      </c>
      <c r="K1807" s="85">
        <v>180</v>
      </c>
      <c r="L1807" s="76">
        <v>30</v>
      </c>
      <c r="P1807" t="e">
        <f>#REF!=A1807</f>
        <v>#REF!</v>
      </c>
      <c r="Q1807" t="e">
        <f>#REF!=B1807</f>
        <v>#REF!</v>
      </c>
      <c r="R1807" t="e">
        <f>#REF!=D1807</f>
        <v>#REF!</v>
      </c>
      <c r="S1807" t="e">
        <f>#REF!=E1807</f>
        <v>#REF!</v>
      </c>
      <c r="T1807" t="e">
        <f>#REF!=F1807</f>
        <v>#REF!</v>
      </c>
      <c r="U1807" t="e">
        <f>#REF!=G1807</f>
        <v>#REF!</v>
      </c>
      <c r="V1807" t="e">
        <f>#REF!=H1807</f>
        <v>#REF!</v>
      </c>
      <c r="W1807" t="e">
        <f>#REF!=I1807</f>
        <v>#REF!</v>
      </c>
      <c r="X1807" t="e">
        <f>#REF!=J1807</f>
        <v>#REF!</v>
      </c>
      <c r="Y1807" t="e">
        <f>#REF!=K1807</f>
        <v>#REF!</v>
      </c>
      <c r="Z1807" t="e">
        <f>#REF!=L1807</f>
        <v>#REF!</v>
      </c>
      <c r="AA1807" t="b">
        <f t="shared" si="57"/>
        <v>1</v>
      </c>
    </row>
    <row r="1808" spans="1:27" ht="17.25" customHeight="1" thickTop="1" thickBot="1" x14ac:dyDescent="0.3">
      <c r="A1808" s="87" t="s">
        <v>251</v>
      </c>
      <c r="B1808" s="70" t="s">
        <v>28</v>
      </c>
      <c r="C1808" s="73" t="str">
        <f t="shared" si="58"/>
        <v>Leverington Primary Academy2027/2028</v>
      </c>
      <c r="D1808" s="85">
        <v>28</v>
      </c>
      <c r="E1808" s="85">
        <v>18</v>
      </c>
      <c r="F1808" s="85">
        <v>22</v>
      </c>
      <c r="G1808" s="85">
        <v>20</v>
      </c>
      <c r="H1808" s="85">
        <v>27</v>
      </c>
      <c r="I1808" s="85">
        <v>33</v>
      </c>
      <c r="J1808" s="85">
        <v>32</v>
      </c>
      <c r="K1808" s="85">
        <v>180</v>
      </c>
      <c r="L1808" s="76">
        <v>30</v>
      </c>
      <c r="P1808" t="e">
        <f>#REF!=A1808</f>
        <v>#REF!</v>
      </c>
      <c r="Q1808" t="e">
        <f>#REF!=B1808</f>
        <v>#REF!</v>
      </c>
      <c r="R1808" t="e">
        <f>#REF!=D1808</f>
        <v>#REF!</v>
      </c>
      <c r="S1808" t="e">
        <f>#REF!=E1808</f>
        <v>#REF!</v>
      </c>
      <c r="T1808" t="e">
        <f>#REF!=F1808</f>
        <v>#REF!</v>
      </c>
      <c r="U1808" t="e">
        <f>#REF!=G1808</f>
        <v>#REF!</v>
      </c>
      <c r="V1808" t="e">
        <f>#REF!=H1808</f>
        <v>#REF!</v>
      </c>
      <c r="W1808" t="e">
        <f>#REF!=I1808</f>
        <v>#REF!</v>
      </c>
      <c r="X1808" t="e">
        <f>#REF!=J1808</f>
        <v>#REF!</v>
      </c>
      <c r="Y1808" t="e">
        <f>#REF!=K1808</f>
        <v>#REF!</v>
      </c>
      <c r="Z1808" t="e">
        <f>#REF!=L1808</f>
        <v>#REF!</v>
      </c>
      <c r="AA1808" t="b">
        <f t="shared" si="57"/>
        <v>1</v>
      </c>
    </row>
    <row r="1809" spans="1:27" ht="17.25" customHeight="1" thickTop="1" thickBot="1" x14ac:dyDescent="0.3">
      <c r="A1809" s="87" t="s">
        <v>251</v>
      </c>
      <c r="B1809" s="70" t="s">
        <v>29</v>
      </c>
      <c r="C1809" s="73" t="str">
        <f t="shared" si="58"/>
        <v>Leverington Primary Academy2028/2029</v>
      </c>
      <c r="D1809" s="85">
        <v>14</v>
      </c>
      <c r="E1809" s="85">
        <v>26</v>
      </c>
      <c r="F1809" s="85">
        <v>18</v>
      </c>
      <c r="G1809" s="85">
        <v>23</v>
      </c>
      <c r="H1809" s="85">
        <v>22</v>
      </c>
      <c r="I1809" s="85">
        <v>27</v>
      </c>
      <c r="J1809" s="85">
        <v>31</v>
      </c>
      <c r="K1809" s="85">
        <v>161</v>
      </c>
      <c r="L1809" s="76">
        <v>30</v>
      </c>
      <c r="P1809" t="e">
        <f>#REF!=A1809</f>
        <v>#REF!</v>
      </c>
      <c r="Q1809" t="e">
        <f>#REF!=B1809</f>
        <v>#REF!</v>
      </c>
      <c r="R1809" t="e">
        <f>#REF!=D1809</f>
        <v>#REF!</v>
      </c>
      <c r="S1809" t="e">
        <f>#REF!=E1809</f>
        <v>#REF!</v>
      </c>
      <c r="T1809" t="e">
        <f>#REF!=F1809</f>
        <v>#REF!</v>
      </c>
      <c r="U1809" t="e">
        <f>#REF!=G1809</f>
        <v>#REF!</v>
      </c>
      <c r="V1809" t="e">
        <f>#REF!=H1809</f>
        <v>#REF!</v>
      </c>
      <c r="W1809" t="e">
        <f>#REF!=I1809</f>
        <v>#REF!</v>
      </c>
      <c r="X1809" t="e">
        <f>#REF!=J1809</f>
        <v>#REF!</v>
      </c>
      <c r="Y1809" t="e">
        <f>#REF!=K1809</f>
        <v>#REF!</v>
      </c>
      <c r="Z1809" t="e">
        <f>#REF!=L1809</f>
        <v>#REF!</v>
      </c>
      <c r="AA1809" t="b">
        <f t="shared" si="57"/>
        <v>1</v>
      </c>
    </row>
    <row r="1810" spans="1:27" ht="17.25" customHeight="1" thickTop="1" thickBot="1" x14ac:dyDescent="0.3">
      <c r="A1810" s="88" t="s">
        <v>251</v>
      </c>
      <c r="B1810" s="70" t="s">
        <v>30</v>
      </c>
      <c r="C1810" s="73" t="str">
        <f t="shared" si="58"/>
        <v>Leverington Primary Academy2029/2030</v>
      </c>
      <c r="D1810" s="85">
        <v>17</v>
      </c>
      <c r="E1810" s="85">
        <v>12</v>
      </c>
      <c r="F1810" s="85">
        <v>26</v>
      </c>
      <c r="G1810" s="85">
        <v>19</v>
      </c>
      <c r="H1810" s="85">
        <v>25</v>
      </c>
      <c r="I1810" s="85">
        <v>22</v>
      </c>
      <c r="J1810" s="85">
        <v>25</v>
      </c>
      <c r="K1810" s="85">
        <v>146</v>
      </c>
      <c r="L1810" s="76">
        <v>30</v>
      </c>
      <c r="P1810" t="e">
        <f>#REF!=A1810</f>
        <v>#REF!</v>
      </c>
      <c r="Q1810" t="e">
        <f>#REF!=B1810</f>
        <v>#REF!</v>
      </c>
      <c r="R1810" t="e">
        <f>#REF!=D1810</f>
        <v>#REF!</v>
      </c>
      <c r="S1810" t="e">
        <f>#REF!=E1810</f>
        <v>#REF!</v>
      </c>
      <c r="T1810" t="e">
        <f>#REF!=F1810</f>
        <v>#REF!</v>
      </c>
      <c r="U1810" t="e">
        <f>#REF!=G1810</f>
        <v>#REF!</v>
      </c>
      <c r="V1810" t="e">
        <f>#REF!=H1810</f>
        <v>#REF!</v>
      </c>
      <c r="W1810" t="e">
        <f>#REF!=I1810</f>
        <v>#REF!</v>
      </c>
      <c r="X1810" t="e">
        <f>#REF!=J1810</f>
        <v>#REF!</v>
      </c>
      <c r="Y1810" t="e">
        <f>#REF!=K1810</f>
        <v>#REF!</v>
      </c>
      <c r="Z1810" t="e">
        <f>#REF!=L1810</f>
        <v>#REF!</v>
      </c>
      <c r="AA1810" t="b">
        <f t="shared" si="57"/>
        <v>1</v>
      </c>
    </row>
    <row r="1811" spans="1:27" ht="17.25" customHeight="1" thickTop="1" thickBot="1" x14ac:dyDescent="0.3">
      <c r="A1811" s="89" t="s">
        <v>251</v>
      </c>
      <c r="B1811" s="107" t="s">
        <v>273</v>
      </c>
      <c r="C1811" s="73" t="str">
        <f t="shared" si="58"/>
        <v>Leverington Primary Academy2030/2031</v>
      </c>
      <c r="D1811" s="85">
        <v>20</v>
      </c>
      <c r="E1811" s="85">
        <v>15</v>
      </c>
      <c r="F1811" s="85">
        <v>12</v>
      </c>
      <c r="G1811" s="85">
        <v>27</v>
      </c>
      <c r="H1811" s="85">
        <v>21</v>
      </c>
      <c r="I1811" s="85">
        <v>25</v>
      </c>
      <c r="J1811" s="85">
        <v>20</v>
      </c>
      <c r="K1811" s="85">
        <v>140</v>
      </c>
      <c r="L1811" s="77">
        <v>30</v>
      </c>
      <c r="P1811" t="e">
        <f>#REF!=A1811</f>
        <v>#REF!</v>
      </c>
      <c r="Q1811" t="e">
        <f>#REF!=B1811</f>
        <v>#REF!</v>
      </c>
      <c r="R1811" t="e">
        <f>#REF!=D1811</f>
        <v>#REF!</v>
      </c>
      <c r="S1811" t="e">
        <f>#REF!=E1811</f>
        <v>#REF!</v>
      </c>
      <c r="T1811" t="e">
        <f>#REF!=F1811</f>
        <v>#REF!</v>
      </c>
      <c r="U1811" t="e">
        <f>#REF!=G1811</f>
        <v>#REF!</v>
      </c>
      <c r="V1811" t="e">
        <f>#REF!=H1811</f>
        <v>#REF!</v>
      </c>
      <c r="W1811" t="e">
        <f>#REF!=I1811</f>
        <v>#REF!</v>
      </c>
      <c r="X1811" t="e">
        <f>#REF!=J1811</f>
        <v>#REF!</v>
      </c>
      <c r="Y1811" t="e">
        <f>#REF!=K1811</f>
        <v>#REF!</v>
      </c>
      <c r="Z1811" t="e">
        <f>#REF!=L1811</f>
        <v>#REF!</v>
      </c>
      <c r="AA1811" t="b">
        <f t="shared" si="57"/>
        <v>1</v>
      </c>
    </row>
    <row r="1812" spans="1:27" ht="17.25" customHeight="1" thickTop="1" thickBot="1" x14ac:dyDescent="0.3">
      <c r="A1812" s="90" t="s">
        <v>252</v>
      </c>
      <c r="B1812" s="109" t="s">
        <v>39</v>
      </c>
      <c r="C1812" s="73" t="str">
        <f t="shared" si="58"/>
        <v>Murrow Primary Academy2022/2023</v>
      </c>
      <c r="D1812" s="85">
        <v>15</v>
      </c>
      <c r="E1812" s="85">
        <v>15</v>
      </c>
      <c r="F1812" s="85">
        <v>14</v>
      </c>
      <c r="G1812" s="85">
        <v>17</v>
      </c>
      <c r="H1812" s="85">
        <v>15</v>
      </c>
      <c r="I1812" s="85">
        <v>11</v>
      </c>
      <c r="J1812" s="85">
        <v>12</v>
      </c>
      <c r="K1812" s="85">
        <v>99</v>
      </c>
      <c r="L1812" s="152">
        <v>0</v>
      </c>
      <c r="P1812" t="e">
        <f>#REF!=A1812</f>
        <v>#REF!</v>
      </c>
      <c r="Q1812" t="e">
        <f>#REF!=B1812</f>
        <v>#REF!</v>
      </c>
      <c r="R1812" t="e">
        <f>#REF!=D1812</f>
        <v>#REF!</v>
      </c>
      <c r="S1812" t="e">
        <f>#REF!=E1812</f>
        <v>#REF!</v>
      </c>
      <c r="T1812" t="e">
        <f>#REF!=F1812</f>
        <v>#REF!</v>
      </c>
      <c r="U1812" t="e">
        <f>#REF!=G1812</f>
        <v>#REF!</v>
      </c>
      <c r="V1812" t="e">
        <f>#REF!=H1812</f>
        <v>#REF!</v>
      </c>
      <c r="W1812" t="e">
        <f>#REF!=I1812</f>
        <v>#REF!</v>
      </c>
      <c r="X1812" t="e">
        <f>#REF!=J1812</f>
        <v>#REF!</v>
      </c>
      <c r="Y1812" t="e">
        <f>#REF!=K1812</f>
        <v>#REF!</v>
      </c>
      <c r="Z1812" t="e">
        <f>#REF!=L1812</f>
        <v>#REF!</v>
      </c>
      <c r="AA1812" t="b">
        <f t="shared" si="57"/>
        <v>1</v>
      </c>
    </row>
    <row r="1813" spans="1:27" ht="17.25" customHeight="1" thickTop="1" thickBot="1" x14ac:dyDescent="0.3">
      <c r="A1813" s="65" t="s">
        <v>252</v>
      </c>
      <c r="B1813" s="66" t="s">
        <v>40</v>
      </c>
      <c r="C1813" s="73" t="str">
        <f t="shared" si="58"/>
        <v>Murrow Primary Academy2023/2024</v>
      </c>
      <c r="D1813" s="85">
        <v>16</v>
      </c>
      <c r="E1813" s="85">
        <v>13</v>
      </c>
      <c r="F1813" s="85">
        <v>15</v>
      </c>
      <c r="G1813" s="85">
        <v>14</v>
      </c>
      <c r="H1813" s="85">
        <v>16</v>
      </c>
      <c r="I1813" s="85">
        <v>15</v>
      </c>
      <c r="J1813" s="85">
        <v>11</v>
      </c>
      <c r="K1813" s="85">
        <v>100</v>
      </c>
      <c r="L1813" s="151">
        <v>0</v>
      </c>
      <c r="P1813" t="e">
        <f>#REF!=A1813</f>
        <v>#REF!</v>
      </c>
      <c r="Q1813" t="e">
        <f>#REF!=B1813</f>
        <v>#REF!</v>
      </c>
      <c r="R1813" t="e">
        <f>#REF!=D1813</f>
        <v>#REF!</v>
      </c>
      <c r="S1813" t="e">
        <f>#REF!=E1813</f>
        <v>#REF!</v>
      </c>
      <c r="T1813" t="e">
        <f>#REF!=F1813</f>
        <v>#REF!</v>
      </c>
      <c r="U1813" t="e">
        <f>#REF!=G1813</f>
        <v>#REF!</v>
      </c>
      <c r="V1813" t="e">
        <f>#REF!=H1813</f>
        <v>#REF!</v>
      </c>
      <c r="W1813" t="e">
        <f>#REF!=I1813</f>
        <v>#REF!</v>
      </c>
      <c r="X1813" t="e">
        <f>#REF!=J1813</f>
        <v>#REF!</v>
      </c>
      <c r="Y1813" t="e">
        <f>#REF!=K1813</f>
        <v>#REF!</v>
      </c>
      <c r="Z1813" t="e">
        <f>#REF!=L1813</f>
        <v>#REF!</v>
      </c>
      <c r="AA1813" t="b">
        <f t="shared" si="57"/>
        <v>1</v>
      </c>
    </row>
    <row r="1814" spans="1:27" ht="17.25" customHeight="1" thickTop="1" thickBot="1" x14ac:dyDescent="0.3">
      <c r="A1814" s="67" t="s">
        <v>252</v>
      </c>
      <c r="B1814" s="68" t="s">
        <v>25</v>
      </c>
      <c r="C1814" s="73" t="str">
        <f t="shared" si="58"/>
        <v>Murrow Primary Academy2024/2025</v>
      </c>
      <c r="D1814" s="85">
        <v>15</v>
      </c>
      <c r="E1814" s="85">
        <v>17</v>
      </c>
      <c r="F1814" s="85">
        <v>13</v>
      </c>
      <c r="G1814" s="85">
        <v>16</v>
      </c>
      <c r="H1814" s="85">
        <v>14</v>
      </c>
      <c r="I1814" s="85">
        <v>16</v>
      </c>
      <c r="J1814" s="85">
        <v>15</v>
      </c>
      <c r="K1814" s="85">
        <v>106</v>
      </c>
      <c r="L1814" s="74">
        <v>0</v>
      </c>
      <c r="P1814" t="e">
        <f>#REF!=A1814</f>
        <v>#REF!</v>
      </c>
      <c r="Q1814" t="e">
        <f>#REF!=B1814</f>
        <v>#REF!</v>
      </c>
      <c r="R1814" t="e">
        <f>#REF!=D1814</f>
        <v>#REF!</v>
      </c>
      <c r="S1814" t="e">
        <f>#REF!=E1814</f>
        <v>#REF!</v>
      </c>
      <c r="T1814" t="e">
        <f>#REF!=F1814</f>
        <v>#REF!</v>
      </c>
      <c r="U1814" t="e">
        <f>#REF!=G1814</f>
        <v>#REF!</v>
      </c>
      <c r="V1814" t="e">
        <f>#REF!=H1814</f>
        <v>#REF!</v>
      </c>
      <c r="W1814" t="e">
        <f>#REF!=I1814</f>
        <v>#REF!</v>
      </c>
      <c r="X1814" t="e">
        <f>#REF!=J1814</f>
        <v>#REF!</v>
      </c>
      <c r="Y1814" t="e">
        <f>#REF!=K1814</f>
        <v>#REF!</v>
      </c>
      <c r="Z1814" t="e">
        <f>#REF!=L1814</f>
        <v>#REF!</v>
      </c>
      <c r="AA1814" t="b">
        <f t="shared" si="57"/>
        <v>1</v>
      </c>
    </row>
    <row r="1815" spans="1:27" ht="17.25" customHeight="1" thickTop="1" thickBot="1" x14ac:dyDescent="0.3">
      <c r="A1815" s="67" t="s">
        <v>252</v>
      </c>
      <c r="B1815" s="68" t="s">
        <v>26</v>
      </c>
      <c r="C1815" s="73" t="str">
        <f t="shared" si="58"/>
        <v>Murrow Primary Academy2025/2026</v>
      </c>
      <c r="D1815" s="85">
        <v>14</v>
      </c>
      <c r="E1815" s="85">
        <v>13</v>
      </c>
      <c r="F1815" s="85">
        <v>17</v>
      </c>
      <c r="G1815" s="85">
        <v>13</v>
      </c>
      <c r="H1815" s="85">
        <v>18</v>
      </c>
      <c r="I1815" s="85">
        <v>13</v>
      </c>
      <c r="J1815" s="85">
        <v>15</v>
      </c>
      <c r="K1815" s="85">
        <v>103</v>
      </c>
      <c r="L1815" s="75">
        <v>15</v>
      </c>
      <c r="P1815" t="e">
        <f>#REF!=A1815</f>
        <v>#REF!</v>
      </c>
      <c r="Q1815" t="e">
        <f>#REF!=B1815</f>
        <v>#REF!</v>
      </c>
      <c r="R1815" t="e">
        <f>#REF!=D1815</f>
        <v>#REF!</v>
      </c>
      <c r="S1815" t="e">
        <f>#REF!=E1815</f>
        <v>#REF!</v>
      </c>
      <c r="T1815" t="e">
        <f>#REF!=F1815</f>
        <v>#REF!</v>
      </c>
      <c r="U1815" t="e">
        <f>#REF!=G1815</f>
        <v>#REF!</v>
      </c>
      <c r="V1815" t="e">
        <f>#REF!=H1815</f>
        <v>#REF!</v>
      </c>
      <c r="W1815" t="e">
        <f>#REF!=I1815</f>
        <v>#REF!</v>
      </c>
      <c r="X1815" t="e">
        <f>#REF!=J1815</f>
        <v>#REF!</v>
      </c>
      <c r="Y1815" t="e">
        <f>#REF!=K1815</f>
        <v>#REF!</v>
      </c>
      <c r="Z1815" t="e">
        <f>#REF!=L1815</f>
        <v>#REF!</v>
      </c>
      <c r="AA1815" t="b">
        <f t="shared" si="57"/>
        <v>1</v>
      </c>
    </row>
    <row r="1816" spans="1:27" ht="17.25" customHeight="1" thickTop="1" thickBot="1" x14ac:dyDescent="0.3">
      <c r="A1816" s="86" t="s">
        <v>252</v>
      </c>
      <c r="B1816" s="69" t="s">
        <v>27</v>
      </c>
      <c r="C1816" s="73" t="str">
        <f t="shared" si="58"/>
        <v>Murrow Primary Academy2026/2027</v>
      </c>
      <c r="D1816" s="85">
        <v>15</v>
      </c>
      <c r="E1816" s="85">
        <v>13</v>
      </c>
      <c r="F1816" s="85">
        <v>13</v>
      </c>
      <c r="G1816" s="85">
        <v>17</v>
      </c>
      <c r="H1816" s="85">
        <v>14</v>
      </c>
      <c r="I1816" s="85">
        <v>17</v>
      </c>
      <c r="J1816" s="85">
        <v>12</v>
      </c>
      <c r="K1816" s="85">
        <v>101</v>
      </c>
      <c r="L1816" s="76">
        <v>15</v>
      </c>
      <c r="P1816" t="e">
        <f>#REF!=A1816</f>
        <v>#REF!</v>
      </c>
      <c r="Q1816" t="e">
        <f>#REF!=B1816</f>
        <v>#REF!</v>
      </c>
      <c r="R1816" t="e">
        <f>#REF!=D1816</f>
        <v>#REF!</v>
      </c>
      <c r="S1816" t="e">
        <f>#REF!=E1816</f>
        <v>#REF!</v>
      </c>
      <c r="T1816" t="e">
        <f>#REF!=F1816</f>
        <v>#REF!</v>
      </c>
      <c r="U1816" t="e">
        <f>#REF!=G1816</f>
        <v>#REF!</v>
      </c>
      <c r="V1816" t="e">
        <f>#REF!=H1816</f>
        <v>#REF!</v>
      </c>
      <c r="W1816" t="e">
        <f>#REF!=I1816</f>
        <v>#REF!</v>
      </c>
      <c r="X1816" t="e">
        <f>#REF!=J1816</f>
        <v>#REF!</v>
      </c>
      <c r="Y1816" t="e">
        <f>#REF!=K1816</f>
        <v>#REF!</v>
      </c>
      <c r="Z1816" t="e">
        <f>#REF!=L1816</f>
        <v>#REF!</v>
      </c>
      <c r="AA1816" t="b">
        <f t="shared" si="57"/>
        <v>1</v>
      </c>
    </row>
    <row r="1817" spans="1:27" ht="17.25" customHeight="1" thickTop="1" thickBot="1" x14ac:dyDescent="0.3">
      <c r="A1817" s="87" t="s">
        <v>252</v>
      </c>
      <c r="B1817" s="70" t="s">
        <v>28</v>
      </c>
      <c r="C1817" s="73" t="str">
        <f t="shared" si="58"/>
        <v>Murrow Primary Academy2027/2028</v>
      </c>
      <c r="D1817" s="85">
        <v>9</v>
      </c>
      <c r="E1817" s="85">
        <v>14</v>
      </c>
      <c r="F1817" s="85">
        <v>13</v>
      </c>
      <c r="G1817" s="85">
        <v>13</v>
      </c>
      <c r="H1817" s="85">
        <v>18</v>
      </c>
      <c r="I1817" s="85">
        <v>13</v>
      </c>
      <c r="J1817" s="85">
        <v>16</v>
      </c>
      <c r="K1817" s="85">
        <v>96</v>
      </c>
      <c r="L1817" s="76">
        <v>15</v>
      </c>
      <c r="P1817" t="e">
        <f>#REF!=A1817</f>
        <v>#REF!</v>
      </c>
      <c r="Q1817" t="e">
        <f>#REF!=B1817</f>
        <v>#REF!</v>
      </c>
      <c r="R1817" t="e">
        <f>#REF!=D1817</f>
        <v>#REF!</v>
      </c>
      <c r="S1817" t="e">
        <f>#REF!=E1817</f>
        <v>#REF!</v>
      </c>
      <c r="T1817" t="e">
        <f>#REF!=F1817</f>
        <v>#REF!</v>
      </c>
      <c r="U1817" t="e">
        <f>#REF!=G1817</f>
        <v>#REF!</v>
      </c>
      <c r="V1817" t="e">
        <f>#REF!=H1817</f>
        <v>#REF!</v>
      </c>
      <c r="W1817" t="e">
        <f>#REF!=I1817</f>
        <v>#REF!</v>
      </c>
      <c r="X1817" t="e">
        <f>#REF!=J1817</f>
        <v>#REF!</v>
      </c>
      <c r="Y1817" t="e">
        <f>#REF!=K1817</f>
        <v>#REF!</v>
      </c>
      <c r="Z1817" t="e">
        <f>#REF!=L1817</f>
        <v>#REF!</v>
      </c>
      <c r="AA1817" t="b">
        <f t="shared" si="57"/>
        <v>1</v>
      </c>
    </row>
    <row r="1818" spans="1:27" ht="17.25" customHeight="1" thickTop="1" thickBot="1" x14ac:dyDescent="0.3">
      <c r="A1818" s="87" t="s">
        <v>252</v>
      </c>
      <c r="B1818" s="70" t="s">
        <v>29</v>
      </c>
      <c r="C1818" s="73" t="str">
        <f t="shared" si="58"/>
        <v>Murrow Primary Academy2028/2029</v>
      </c>
      <c r="D1818" s="85">
        <v>10</v>
      </c>
      <c r="E1818" s="85">
        <v>8</v>
      </c>
      <c r="F1818" s="85">
        <v>14</v>
      </c>
      <c r="G1818" s="85">
        <v>13</v>
      </c>
      <c r="H1818" s="85">
        <v>14</v>
      </c>
      <c r="I1818" s="85">
        <v>17</v>
      </c>
      <c r="J1818" s="85">
        <v>12</v>
      </c>
      <c r="K1818" s="85">
        <v>88</v>
      </c>
      <c r="L1818" s="76">
        <v>15</v>
      </c>
      <c r="P1818" t="e">
        <f>#REF!=A1818</f>
        <v>#REF!</v>
      </c>
      <c r="Q1818" t="e">
        <f>#REF!=B1818</f>
        <v>#REF!</v>
      </c>
      <c r="R1818" t="e">
        <f>#REF!=D1818</f>
        <v>#REF!</v>
      </c>
      <c r="S1818" t="e">
        <f>#REF!=E1818</f>
        <v>#REF!</v>
      </c>
      <c r="T1818" t="e">
        <f>#REF!=F1818</f>
        <v>#REF!</v>
      </c>
      <c r="U1818" t="e">
        <f>#REF!=G1818</f>
        <v>#REF!</v>
      </c>
      <c r="V1818" t="e">
        <f>#REF!=H1818</f>
        <v>#REF!</v>
      </c>
      <c r="W1818" t="e">
        <f>#REF!=I1818</f>
        <v>#REF!</v>
      </c>
      <c r="X1818" t="e">
        <f>#REF!=J1818</f>
        <v>#REF!</v>
      </c>
      <c r="Y1818" t="e">
        <f>#REF!=K1818</f>
        <v>#REF!</v>
      </c>
      <c r="Z1818" t="e">
        <f>#REF!=L1818</f>
        <v>#REF!</v>
      </c>
      <c r="AA1818" t="b">
        <f t="shared" si="57"/>
        <v>1</v>
      </c>
    </row>
    <row r="1819" spans="1:27" ht="17.25" customHeight="1" thickTop="1" thickBot="1" x14ac:dyDescent="0.3">
      <c r="A1819" s="88" t="s">
        <v>252</v>
      </c>
      <c r="B1819" s="70" t="s">
        <v>30</v>
      </c>
      <c r="C1819" s="73" t="str">
        <f t="shared" si="58"/>
        <v>Murrow Primary Academy2029/2030</v>
      </c>
      <c r="D1819" s="85">
        <v>11</v>
      </c>
      <c r="E1819" s="85">
        <v>9</v>
      </c>
      <c r="F1819" s="85">
        <v>8</v>
      </c>
      <c r="G1819" s="85">
        <v>14</v>
      </c>
      <c r="H1819" s="85">
        <v>14</v>
      </c>
      <c r="I1819" s="85">
        <v>13</v>
      </c>
      <c r="J1819" s="85">
        <v>16</v>
      </c>
      <c r="K1819" s="85">
        <v>85</v>
      </c>
      <c r="L1819" s="76">
        <v>15</v>
      </c>
      <c r="P1819" t="e">
        <f>#REF!=A1819</f>
        <v>#REF!</v>
      </c>
      <c r="Q1819" t="e">
        <f>#REF!=B1819</f>
        <v>#REF!</v>
      </c>
      <c r="R1819" t="e">
        <f>#REF!=D1819</f>
        <v>#REF!</v>
      </c>
      <c r="S1819" t="e">
        <f>#REF!=E1819</f>
        <v>#REF!</v>
      </c>
      <c r="T1819" t="e">
        <f>#REF!=F1819</f>
        <v>#REF!</v>
      </c>
      <c r="U1819" t="e">
        <f>#REF!=G1819</f>
        <v>#REF!</v>
      </c>
      <c r="V1819" t="e">
        <f>#REF!=H1819</f>
        <v>#REF!</v>
      </c>
      <c r="W1819" t="e">
        <f>#REF!=I1819</f>
        <v>#REF!</v>
      </c>
      <c r="X1819" t="e">
        <f>#REF!=J1819</f>
        <v>#REF!</v>
      </c>
      <c r="Y1819" t="e">
        <f>#REF!=K1819</f>
        <v>#REF!</v>
      </c>
      <c r="Z1819" t="e">
        <f>#REF!=L1819</f>
        <v>#REF!</v>
      </c>
      <c r="AA1819" t="b">
        <f t="shared" si="57"/>
        <v>1</v>
      </c>
    </row>
    <row r="1820" spans="1:27" ht="17.25" customHeight="1" thickTop="1" thickBot="1" x14ac:dyDescent="0.3">
      <c r="A1820" s="89" t="s">
        <v>252</v>
      </c>
      <c r="B1820" s="107" t="s">
        <v>273</v>
      </c>
      <c r="C1820" s="73" t="str">
        <f t="shared" si="58"/>
        <v>Murrow Primary Academy2030/2031</v>
      </c>
      <c r="D1820" s="85">
        <v>10</v>
      </c>
      <c r="E1820" s="85">
        <v>10</v>
      </c>
      <c r="F1820" s="85">
        <v>9</v>
      </c>
      <c r="G1820" s="85">
        <v>8</v>
      </c>
      <c r="H1820" s="85">
        <v>15</v>
      </c>
      <c r="I1820" s="85">
        <v>13</v>
      </c>
      <c r="J1820" s="85">
        <v>12</v>
      </c>
      <c r="K1820" s="85">
        <v>77</v>
      </c>
      <c r="L1820" s="77">
        <v>15</v>
      </c>
      <c r="P1820" t="e">
        <f>#REF!=A1820</f>
        <v>#REF!</v>
      </c>
      <c r="Q1820" t="e">
        <f>#REF!=B1820</f>
        <v>#REF!</v>
      </c>
      <c r="R1820" t="e">
        <f>#REF!=D1820</f>
        <v>#REF!</v>
      </c>
      <c r="S1820" t="e">
        <f>#REF!=E1820</f>
        <v>#REF!</v>
      </c>
      <c r="T1820" t="e">
        <f>#REF!=F1820</f>
        <v>#REF!</v>
      </c>
      <c r="U1820" t="e">
        <f>#REF!=G1820</f>
        <v>#REF!</v>
      </c>
      <c r="V1820" t="e">
        <f>#REF!=H1820</f>
        <v>#REF!</v>
      </c>
      <c r="W1820" t="e">
        <f>#REF!=I1820</f>
        <v>#REF!</v>
      </c>
      <c r="X1820" t="e">
        <f>#REF!=J1820</f>
        <v>#REF!</v>
      </c>
      <c r="Y1820" t="e">
        <f>#REF!=K1820</f>
        <v>#REF!</v>
      </c>
      <c r="Z1820" t="e">
        <f>#REF!=L1820</f>
        <v>#REF!</v>
      </c>
      <c r="AA1820" t="b">
        <f t="shared" si="57"/>
        <v>1</v>
      </c>
    </row>
    <row r="1821" spans="1:27" ht="17.25" customHeight="1" thickTop="1" thickBot="1" x14ac:dyDescent="0.3">
      <c r="A1821" s="90" t="s">
        <v>253</v>
      </c>
      <c r="B1821" s="109" t="s">
        <v>39</v>
      </c>
      <c r="C1821" s="73" t="str">
        <f t="shared" si="58"/>
        <v>Wisbech St Mary CofE Academy2022/2023</v>
      </c>
      <c r="D1821" s="85">
        <v>19</v>
      </c>
      <c r="E1821" s="85">
        <v>28</v>
      </c>
      <c r="F1821" s="85">
        <v>21</v>
      </c>
      <c r="G1821" s="85">
        <v>30</v>
      </c>
      <c r="H1821" s="85">
        <v>30</v>
      </c>
      <c r="I1821" s="85">
        <v>27</v>
      </c>
      <c r="J1821" s="85">
        <v>26</v>
      </c>
      <c r="K1821" s="85">
        <v>181</v>
      </c>
      <c r="L1821" s="152">
        <v>0</v>
      </c>
      <c r="P1821" t="e">
        <f>#REF!=A1821</f>
        <v>#REF!</v>
      </c>
      <c r="Q1821" t="e">
        <f>#REF!=B1821</f>
        <v>#REF!</v>
      </c>
      <c r="R1821" t="e">
        <f>#REF!=D1821</f>
        <v>#REF!</v>
      </c>
      <c r="S1821" t="e">
        <f>#REF!=E1821</f>
        <v>#REF!</v>
      </c>
      <c r="T1821" t="e">
        <f>#REF!=F1821</f>
        <v>#REF!</v>
      </c>
      <c r="U1821" t="e">
        <f>#REF!=G1821</f>
        <v>#REF!</v>
      </c>
      <c r="V1821" t="e">
        <f>#REF!=H1821</f>
        <v>#REF!</v>
      </c>
      <c r="W1821" t="e">
        <f>#REF!=I1821</f>
        <v>#REF!</v>
      </c>
      <c r="X1821" t="e">
        <f>#REF!=J1821</f>
        <v>#REF!</v>
      </c>
      <c r="Y1821" t="e">
        <f>#REF!=K1821</f>
        <v>#REF!</v>
      </c>
      <c r="Z1821" t="e">
        <f>#REF!=L1821</f>
        <v>#REF!</v>
      </c>
      <c r="AA1821" t="b">
        <f t="shared" si="57"/>
        <v>1</v>
      </c>
    </row>
    <row r="1822" spans="1:27" ht="17.25" customHeight="1" thickTop="1" thickBot="1" x14ac:dyDescent="0.3">
      <c r="A1822" s="65" t="s">
        <v>253</v>
      </c>
      <c r="B1822" s="66" t="s">
        <v>40</v>
      </c>
      <c r="C1822" s="73" t="str">
        <f t="shared" si="58"/>
        <v>Wisbech St Mary CofE Academy2023/2024</v>
      </c>
      <c r="D1822" s="85">
        <v>27</v>
      </c>
      <c r="E1822" s="85">
        <v>17</v>
      </c>
      <c r="F1822" s="85">
        <v>30</v>
      </c>
      <c r="G1822" s="85">
        <v>24</v>
      </c>
      <c r="H1822" s="85">
        <v>31</v>
      </c>
      <c r="I1822" s="85">
        <v>31</v>
      </c>
      <c r="J1822" s="85">
        <v>29</v>
      </c>
      <c r="K1822" s="85">
        <v>189</v>
      </c>
      <c r="L1822" s="151">
        <v>0</v>
      </c>
      <c r="P1822" t="e">
        <f>#REF!=A1822</f>
        <v>#REF!</v>
      </c>
      <c r="Q1822" t="e">
        <f>#REF!=B1822</f>
        <v>#REF!</v>
      </c>
      <c r="R1822" t="e">
        <f>#REF!=D1822</f>
        <v>#REF!</v>
      </c>
      <c r="S1822" t="e">
        <f>#REF!=E1822</f>
        <v>#REF!</v>
      </c>
      <c r="T1822" t="e">
        <f>#REF!=F1822</f>
        <v>#REF!</v>
      </c>
      <c r="U1822" t="e">
        <f>#REF!=G1822</f>
        <v>#REF!</v>
      </c>
      <c r="V1822" t="e">
        <f>#REF!=H1822</f>
        <v>#REF!</v>
      </c>
      <c r="W1822" t="e">
        <f>#REF!=I1822</f>
        <v>#REF!</v>
      </c>
      <c r="X1822" t="e">
        <f>#REF!=J1822</f>
        <v>#REF!</v>
      </c>
      <c r="Y1822" t="e">
        <f>#REF!=K1822</f>
        <v>#REF!</v>
      </c>
      <c r="Z1822" t="e">
        <f>#REF!=L1822</f>
        <v>#REF!</v>
      </c>
      <c r="AA1822" t="b">
        <f t="shared" si="57"/>
        <v>1</v>
      </c>
    </row>
    <row r="1823" spans="1:27" ht="17.25" customHeight="1" thickTop="1" thickBot="1" x14ac:dyDescent="0.3">
      <c r="A1823" s="67" t="s">
        <v>253</v>
      </c>
      <c r="B1823" s="68" t="s">
        <v>25</v>
      </c>
      <c r="C1823" s="73" t="str">
        <f t="shared" si="58"/>
        <v>Wisbech St Mary CofE Academy2024/2025</v>
      </c>
      <c r="D1823" s="85">
        <v>21</v>
      </c>
      <c r="E1823" s="85">
        <v>24</v>
      </c>
      <c r="F1823" s="85">
        <v>20</v>
      </c>
      <c r="G1823" s="85">
        <v>28</v>
      </c>
      <c r="H1823" s="85">
        <v>23</v>
      </c>
      <c r="I1823" s="85">
        <v>29</v>
      </c>
      <c r="J1823" s="85">
        <v>30</v>
      </c>
      <c r="K1823" s="85">
        <v>175</v>
      </c>
      <c r="L1823" s="74">
        <v>0</v>
      </c>
      <c r="P1823" t="e">
        <f>#REF!=A1823</f>
        <v>#REF!</v>
      </c>
      <c r="Q1823" t="e">
        <f>#REF!=B1823</f>
        <v>#REF!</v>
      </c>
      <c r="R1823" t="e">
        <f>#REF!=D1823</f>
        <v>#REF!</v>
      </c>
      <c r="S1823" t="e">
        <f>#REF!=E1823</f>
        <v>#REF!</v>
      </c>
      <c r="T1823" t="e">
        <f>#REF!=F1823</f>
        <v>#REF!</v>
      </c>
      <c r="U1823" t="e">
        <f>#REF!=G1823</f>
        <v>#REF!</v>
      </c>
      <c r="V1823" t="e">
        <f>#REF!=H1823</f>
        <v>#REF!</v>
      </c>
      <c r="W1823" t="e">
        <f>#REF!=I1823</f>
        <v>#REF!</v>
      </c>
      <c r="X1823" t="e">
        <f>#REF!=J1823</f>
        <v>#REF!</v>
      </c>
      <c r="Y1823" t="e">
        <f>#REF!=K1823</f>
        <v>#REF!</v>
      </c>
      <c r="Z1823" t="e">
        <f>#REF!=L1823</f>
        <v>#REF!</v>
      </c>
      <c r="AA1823" t="b">
        <f t="shared" si="57"/>
        <v>1</v>
      </c>
    </row>
    <row r="1824" spans="1:27" ht="17.25" customHeight="1" thickTop="1" thickBot="1" x14ac:dyDescent="0.3">
      <c r="A1824" s="67" t="s">
        <v>253</v>
      </c>
      <c r="B1824" s="68" t="s">
        <v>26</v>
      </c>
      <c r="C1824" s="73" t="str">
        <f t="shared" si="58"/>
        <v>Wisbech St Mary CofE Academy2025/2026</v>
      </c>
      <c r="D1824" s="85">
        <v>18</v>
      </c>
      <c r="E1824" s="85">
        <v>23</v>
      </c>
      <c r="F1824" s="85">
        <v>24</v>
      </c>
      <c r="G1824" s="85">
        <v>21</v>
      </c>
      <c r="H1824" s="85">
        <v>26</v>
      </c>
      <c r="I1824" s="85">
        <v>24</v>
      </c>
      <c r="J1824" s="85">
        <v>29</v>
      </c>
      <c r="K1824" s="85">
        <v>165</v>
      </c>
      <c r="L1824" s="75">
        <v>30</v>
      </c>
      <c r="P1824" t="e">
        <f>#REF!=A1824</f>
        <v>#REF!</v>
      </c>
      <c r="Q1824" t="e">
        <f>#REF!=B1824</f>
        <v>#REF!</v>
      </c>
      <c r="R1824" t="e">
        <f>#REF!=D1824</f>
        <v>#REF!</v>
      </c>
      <c r="S1824" t="e">
        <f>#REF!=E1824</f>
        <v>#REF!</v>
      </c>
      <c r="T1824" t="e">
        <f>#REF!=F1824</f>
        <v>#REF!</v>
      </c>
      <c r="U1824" t="e">
        <f>#REF!=G1824</f>
        <v>#REF!</v>
      </c>
      <c r="V1824" t="e">
        <f>#REF!=H1824</f>
        <v>#REF!</v>
      </c>
      <c r="W1824" t="e">
        <f>#REF!=I1824</f>
        <v>#REF!</v>
      </c>
      <c r="X1824" t="e">
        <f>#REF!=J1824</f>
        <v>#REF!</v>
      </c>
      <c r="Y1824" t="e">
        <f>#REF!=K1824</f>
        <v>#REF!</v>
      </c>
      <c r="Z1824" t="e">
        <f>#REF!=L1824</f>
        <v>#REF!</v>
      </c>
      <c r="AA1824" t="b">
        <f t="shared" si="57"/>
        <v>1</v>
      </c>
    </row>
    <row r="1825" spans="1:27" ht="17.25" customHeight="1" thickTop="1" thickBot="1" x14ac:dyDescent="0.3">
      <c r="A1825" s="86" t="s">
        <v>253</v>
      </c>
      <c r="B1825" s="69" t="s">
        <v>27</v>
      </c>
      <c r="C1825" s="73" t="str">
        <f t="shared" si="58"/>
        <v>Wisbech St Mary CofE Academy2026/2027</v>
      </c>
      <c r="D1825" s="85">
        <v>19</v>
      </c>
      <c r="E1825" s="85">
        <v>18</v>
      </c>
      <c r="F1825" s="85">
        <v>24</v>
      </c>
      <c r="G1825" s="85">
        <v>24</v>
      </c>
      <c r="H1825" s="85">
        <v>20</v>
      </c>
      <c r="I1825" s="85">
        <v>26</v>
      </c>
      <c r="J1825" s="85">
        <v>24</v>
      </c>
      <c r="K1825" s="85">
        <v>155</v>
      </c>
      <c r="L1825" s="76">
        <v>30</v>
      </c>
      <c r="P1825" t="e">
        <f>#REF!=A1825</f>
        <v>#REF!</v>
      </c>
      <c r="Q1825" t="e">
        <f>#REF!=B1825</f>
        <v>#REF!</v>
      </c>
      <c r="R1825" t="e">
        <f>#REF!=D1825</f>
        <v>#REF!</v>
      </c>
      <c r="S1825" t="e">
        <f>#REF!=E1825</f>
        <v>#REF!</v>
      </c>
      <c r="T1825" t="e">
        <f>#REF!=F1825</f>
        <v>#REF!</v>
      </c>
      <c r="U1825" t="e">
        <f>#REF!=G1825</f>
        <v>#REF!</v>
      </c>
      <c r="V1825" t="e">
        <f>#REF!=H1825</f>
        <v>#REF!</v>
      </c>
      <c r="W1825" t="e">
        <f>#REF!=I1825</f>
        <v>#REF!</v>
      </c>
      <c r="X1825" t="e">
        <f>#REF!=J1825</f>
        <v>#REF!</v>
      </c>
      <c r="Y1825" t="e">
        <f>#REF!=K1825</f>
        <v>#REF!</v>
      </c>
      <c r="Z1825" t="e">
        <f>#REF!=L1825</f>
        <v>#REF!</v>
      </c>
      <c r="AA1825" t="b">
        <f t="shared" si="57"/>
        <v>1</v>
      </c>
    </row>
    <row r="1826" spans="1:27" ht="17.25" customHeight="1" thickTop="1" thickBot="1" x14ac:dyDescent="0.3">
      <c r="A1826" s="87" t="s">
        <v>253</v>
      </c>
      <c r="B1826" s="70" t="s">
        <v>28</v>
      </c>
      <c r="C1826" s="73" t="str">
        <f t="shared" si="58"/>
        <v>Wisbech St Mary CofE Academy2027/2028</v>
      </c>
      <c r="D1826" s="85">
        <v>21</v>
      </c>
      <c r="E1826" s="85">
        <v>19</v>
      </c>
      <c r="F1826" s="85">
        <v>19</v>
      </c>
      <c r="G1826" s="85">
        <v>24</v>
      </c>
      <c r="H1826" s="85">
        <v>23</v>
      </c>
      <c r="I1826" s="85">
        <v>20</v>
      </c>
      <c r="J1826" s="85">
        <v>26</v>
      </c>
      <c r="K1826" s="85">
        <v>152</v>
      </c>
      <c r="L1826" s="76">
        <v>30</v>
      </c>
      <c r="P1826" t="e">
        <f>#REF!=A1826</f>
        <v>#REF!</v>
      </c>
      <c r="Q1826" t="e">
        <f>#REF!=B1826</f>
        <v>#REF!</v>
      </c>
      <c r="R1826" t="e">
        <f>#REF!=D1826</f>
        <v>#REF!</v>
      </c>
      <c r="S1826" t="e">
        <f>#REF!=E1826</f>
        <v>#REF!</v>
      </c>
      <c r="T1826" t="e">
        <f>#REF!=F1826</f>
        <v>#REF!</v>
      </c>
      <c r="U1826" t="e">
        <f>#REF!=G1826</f>
        <v>#REF!</v>
      </c>
      <c r="V1826" t="e">
        <f>#REF!=H1826</f>
        <v>#REF!</v>
      </c>
      <c r="W1826" t="e">
        <f>#REF!=I1826</f>
        <v>#REF!</v>
      </c>
      <c r="X1826" t="e">
        <f>#REF!=J1826</f>
        <v>#REF!</v>
      </c>
      <c r="Y1826" t="e">
        <f>#REF!=K1826</f>
        <v>#REF!</v>
      </c>
      <c r="Z1826" t="e">
        <f>#REF!=L1826</f>
        <v>#REF!</v>
      </c>
      <c r="AA1826" t="b">
        <f t="shared" si="57"/>
        <v>1</v>
      </c>
    </row>
    <row r="1827" spans="1:27" ht="17.25" customHeight="1" thickTop="1" thickBot="1" x14ac:dyDescent="0.3">
      <c r="A1827" s="87" t="s">
        <v>253</v>
      </c>
      <c r="B1827" s="70" t="s">
        <v>29</v>
      </c>
      <c r="C1827" s="73" t="str">
        <f t="shared" si="58"/>
        <v>Wisbech St Mary CofE Academy2028/2029</v>
      </c>
      <c r="D1827" s="85">
        <v>23</v>
      </c>
      <c r="E1827" s="85">
        <v>21</v>
      </c>
      <c r="F1827" s="85">
        <v>20</v>
      </c>
      <c r="G1827" s="85">
        <v>19</v>
      </c>
      <c r="H1827" s="85">
        <v>23</v>
      </c>
      <c r="I1827" s="85">
        <v>23</v>
      </c>
      <c r="J1827" s="85">
        <v>20</v>
      </c>
      <c r="K1827" s="85">
        <v>149</v>
      </c>
      <c r="L1827" s="76">
        <v>30</v>
      </c>
      <c r="P1827" t="e">
        <f>#REF!=A1827</f>
        <v>#REF!</v>
      </c>
      <c r="Q1827" t="e">
        <f>#REF!=B1827</f>
        <v>#REF!</v>
      </c>
      <c r="R1827" t="e">
        <f>#REF!=D1827</f>
        <v>#REF!</v>
      </c>
      <c r="S1827" t="e">
        <f>#REF!=E1827</f>
        <v>#REF!</v>
      </c>
      <c r="T1827" t="e">
        <f>#REF!=F1827</f>
        <v>#REF!</v>
      </c>
      <c r="U1827" t="e">
        <f>#REF!=G1827</f>
        <v>#REF!</v>
      </c>
      <c r="V1827" t="e">
        <f>#REF!=H1827</f>
        <v>#REF!</v>
      </c>
      <c r="W1827" t="e">
        <f>#REF!=I1827</f>
        <v>#REF!</v>
      </c>
      <c r="X1827" t="e">
        <f>#REF!=J1827</f>
        <v>#REF!</v>
      </c>
      <c r="Y1827" t="e">
        <f>#REF!=K1827</f>
        <v>#REF!</v>
      </c>
      <c r="Z1827" t="e">
        <f>#REF!=L1827</f>
        <v>#REF!</v>
      </c>
      <c r="AA1827" t="b">
        <f t="shared" si="57"/>
        <v>1</v>
      </c>
    </row>
    <row r="1828" spans="1:27" ht="17.25" customHeight="1" thickTop="1" thickBot="1" x14ac:dyDescent="0.3">
      <c r="A1828" s="88" t="s">
        <v>253</v>
      </c>
      <c r="B1828" s="70" t="s">
        <v>30</v>
      </c>
      <c r="C1828" s="73" t="str">
        <f t="shared" si="58"/>
        <v>Wisbech St Mary CofE Academy2029/2030</v>
      </c>
      <c r="D1828" s="85">
        <v>24</v>
      </c>
      <c r="E1828" s="85">
        <v>23</v>
      </c>
      <c r="F1828" s="85">
        <v>22</v>
      </c>
      <c r="G1828" s="85">
        <v>20</v>
      </c>
      <c r="H1828" s="85">
        <v>18</v>
      </c>
      <c r="I1828" s="85">
        <v>23</v>
      </c>
      <c r="J1828" s="85">
        <v>23</v>
      </c>
      <c r="K1828" s="85">
        <v>153</v>
      </c>
      <c r="L1828" s="76">
        <v>30</v>
      </c>
      <c r="P1828" t="e">
        <f>#REF!=A1828</f>
        <v>#REF!</v>
      </c>
      <c r="Q1828" t="e">
        <f>#REF!=B1828</f>
        <v>#REF!</v>
      </c>
      <c r="R1828" t="e">
        <f>#REF!=D1828</f>
        <v>#REF!</v>
      </c>
      <c r="S1828" t="e">
        <f>#REF!=E1828</f>
        <v>#REF!</v>
      </c>
      <c r="T1828" t="e">
        <f>#REF!=F1828</f>
        <v>#REF!</v>
      </c>
      <c r="U1828" t="e">
        <f>#REF!=G1828</f>
        <v>#REF!</v>
      </c>
      <c r="V1828" t="e">
        <f>#REF!=H1828</f>
        <v>#REF!</v>
      </c>
      <c r="W1828" t="e">
        <f>#REF!=I1828</f>
        <v>#REF!</v>
      </c>
      <c r="X1828" t="e">
        <f>#REF!=J1828</f>
        <v>#REF!</v>
      </c>
      <c r="Y1828" t="e">
        <f>#REF!=K1828</f>
        <v>#REF!</v>
      </c>
      <c r="Z1828" t="e">
        <f>#REF!=L1828</f>
        <v>#REF!</v>
      </c>
      <c r="AA1828" t="b">
        <f t="shared" si="57"/>
        <v>1</v>
      </c>
    </row>
    <row r="1829" spans="1:27" ht="17.25" customHeight="1" thickTop="1" thickBot="1" x14ac:dyDescent="0.3">
      <c r="A1829" s="89" t="s">
        <v>253</v>
      </c>
      <c r="B1829" s="107" t="s">
        <v>273</v>
      </c>
      <c r="C1829" s="73" t="str">
        <f t="shared" si="58"/>
        <v>Wisbech St Mary CofE Academy2030/2031</v>
      </c>
      <c r="D1829" s="85">
        <v>22</v>
      </c>
      <c r="E1829" s="85">
        <v>24</v>
      </c>
      <c r="F1829" s="85">
        <v>24</v>
      </c>
      <c r="G1829" s="85">
        <v>22</v>
      </c>
      <c r="H1829" s="85">
        <v>19</v>
      </c>
      <c r="I1829" s="85">
        <v>18</v>
      </c>
      <c r="J1829" s="85">
        <v>23</v>
      </c>
      <c r="K1829" s="85">
        <v>152</v>
      </c>
      <c r="L1829" s="77">
        <v>30</v>
      </c>
      <c r="P1829" t="e">
        <f>#REF!=A1829</f>
        <v>#REF!</v>
      </c>
      <c r="Q1829" t="e">
        <f>#REF!=B1829</f>
        <v>#REF!</v>
      </c>
      <c r="R1829" t="e">
        <f>#REF!=D1829</f>
        <v>#REF!</v>
      </c>
      <c r="S1829" t="e">
        <f>#REF!=E1829</f>
        <v>#REF!</v>
      </c>
      <c r="T1829" t="e">
        <f>#REF!=F1829</f>
        <v>#REF!</v>
      </c>
      <c r="U1829" t="e">
        <f>#REF!=G1829</f>
        <v>#REF!</v>
      </c>
      <c r="V1829" t="e">
        <f>#REF!=H1829</f>
        <v>#REF!</v>
      </c>
      <c r="W1829" t="e">
        <f>#REF!=I1829</f>
        <v>#REF!</v>
      </c>
      <c r="X1829" t="e">
        <f>#REF!=J1829</f>
        <v>#REF!</v>
      </c>
      <c r="Y1829" t="e">
        <f>#REF!=K1829</f>
        <v>#REF!</v>
      </c>
      <c r="Z1829" t="e">
        <f>#REF!=L1829</f>
        <v>#REF!</v>
      </c>
      <c r="AA1829" t="b">
        <f t="shared" si="57"/>
        <v>1</v>
      </c>
    </row>
    <row r="1830" spans="1:27" ht="17.25" customHeight="1" thickTop="1" thickBot="1" x14ac:dyDescent="0.3">
      <c r="A1830" s="90" t="s">
        <v>254</v>
      </c>
      <c r="B1830" s="109" t="s">
        <v>39</v>
      </c>
      <c r="C1830" s="73" t="str">
        <f t="shared" si="58"/>
        <v>Beaupre Community Primary School2022/2023</v>
      </c>
      <c r="D1830" s="85">
        <v>26</v>
      </c>
      <c r="E1830" s="85">
        <v>22</v>
      </c>
      <c r="F1830" s="85">
        <v>27</v>
      </c>
      <c r="G1830" s="85">
        <v>26</v>
      </c>
      <c r="H1830" s="85">
        <v>28</v>
      </c>
      <c r="I1830" s="85">
        <v>30</v>
      </c>
      <c r="J1830" s="85">
        <v>31</v>
      </c>
      <c r="K1830" s="85">
        <v>190</v>
      </c>
      <c r="L1830" s="152">
        <v>0</v>
      </c>
      <c r="P1830" t="e">
        <f>#REF!=A1830</f>
        <v>#REF!</v>
      </c>
      <c r="Q1830" t="e">
        <f>#REF!=B1830</f>
        <v>#REF!</v>
      </c>
      <c r="R1830" t="e">
        <f>#REF!=D1830</f>
        <v>#REF!</v>
      </c>
      <c r="S1830" t="e">
        <f>#REF!=E1830</f>
        <v>#REF!</v>
      </c>
      <c r="T1830" t="e">
        <f>#REF!=F1830</f>
        <v>#REF!</v>
      </c>
      <c r="U1830" t="e">
        <f>#REF!=G1830</f>
        <v>#REF!</v>
      </c>
      <c r="V1830" t="e">
        <f>#REF!=H1830</f>
        <v>#REF!</v>
      </c>
      <c r="W1830" t="e">
        <f>#REF!=I1830</f>
        <v>#REF!</v>
      </c>
      <c r="X1830" t="e">
        <f>#REF!=J1830</f>
        <v>#REF!</v>
      </c>
      <c r="Y1830" t="e">
        <f>#REF!=K1830</f>
        <v>#REF!</v>
      </c>
      <c r="Z1830" t="e">
        <f>#REF!=L1830</f>
        <v>#REF!</v>
      </c>
      <c r="AA1830" t="b">
        <f t="shared" si="57"/>
        <v>1</v>
      </c>
    </row>
    <row r="1831" spans="1:27" ht="17.25" customHeight="1" thickTop="1" thickBot="1" x14ac:dyDescent="0.3">
      <c r="A1831" s="65" t="s">
        <v>254</v>
      </c>
      <c r="B1831" s="66" t="s">
        <v>40</v>
      </c>
      <c r="C1831" s="73" t="str">
        <f t="shared" si="58"/>
        <v>Beaupre Community Primary School2023/2024</v>
      </c>
      <c r="D1831" s="85">
        <v>21</v>
      </c>
      <c r="E1831" s="85">
        <v>21</v>
      </c>
      <c r="F1831" s="85">
        <v>23</v>
      </c>
      <c r="G1831" s="85">
        <v>25</v>
      </c>
      <c r="H1831" s="85">
        <v>27</v>
      </c>
      <c r="I1831" s="85">
        <v>27</v>
      </c>
      <c r="J1831" s="85">
        <v>29</v>
      </c>
      <c r="K1831" s="85">
        <v>173</v>
      </c>
      <c r="L1831" s="151">
        <v>0</v>
      </c>
      <c r="P1831" t="e">
        <f>#REF!=A1831</f>
        <v>#REF!</v>
      </c>
      <c r="Q1831" t="e">
        <f>#REF!=B1831</f>
        <v>#REF!</v>
      </c>
      <c r="R1831" t="e">
        <f>#REF!=D1831</f>
        <v>#REF!</v>
      </c>
      <c r="S1831" t="e">
        <f>#REF!=E1831</f>
        <v>#REF!</v>
      </c>
      <c r="T1831" t="e">
        <f>#REF!=F1831</f>
        <v>#REF!</v>
      </c>
      <c r="U1831" t="e">
        <f>#REF!=G1831</f>
        <v>#REF!</v>
      </c>
      <c r="V1831" t="e">
        <f>#REF!=H1831</f>
        <v>#REF!</v>
      </c>
      <c r="W1831" t="e">
        <f>#REF!=I1831</f>
        <v>#REF!</v>
      </c>
      <c r="X1831" t="e">
        <f>#REF!=J1831</f>
        <v>#REF!</v>
      </c>
      <c r="Y1831" t="e">
        <f>#REF!=K1831</f>
        <v>#REF!</v>
      </c>
      <c r="Z1831" t="e">
        <f>#REF!=L1831</f>
        <v>#REF!</v>
      </c>
      <c r="AA1831" t="b">
        <f t="shared" si="57"/>
        <v>1</v>
      </c>
    </row>
    <row r="1832" spans="1:27" ht="17.25" customHeight="1" thickTop="1" thickBot="1" x14ac:dyDescent="0.3">
      <c r="A1832" s="67" t="s">
        <v>254</v>
      </c>
      <c r="B1832" s="68" t="s">
        <v>25</v>
      </c>
      <c r="C1832" s="73" t="str">
        <f t="shared" si="58"/>
        <v>Beaupre Community Primary School2024/2025</v>
      </c>
      <c r="D1832" s="85">
        <v>14</v>
      </c>
      <c r="E1832" s="85">
        <v>23</v>
      </c>
      <c r="F1832" s="85">
        <v>20</v>
      </c>
      <c r="G1832" s="85">
        <v>20</v>
      </c>
      <c r="H1832" s="85">
        <v>25</v>
      </c>
      <c r="I1832" s="85">
        <v>24</v>
      </c>
      <c r="J1832" s="85">
        <v>27</v>
      </c>
      <c r="K1832" s="85">
        <v>153</v>
      </c>
      <c r="L1832" s="74">
        <v>0</v>
      </c>
      <c r="P1832" t="e">
        <f>#REF!=A1832</f>
        <v>#REF!</v>
      </c>
      <c r="Q1832" t="e">
        <f>#REF!=B1832</f>
        <v>#REF!</v>
      </c>
      <c r="R1832" t="e">
        <f>#REF!=D1832</f>
        <v>#REF!</v>
      </c>
      <c r="S1832" t="e">
        <f>#REF!=E1832</f>
        <v>#REF!</v>
      </c>
      <c r="T1832" t="e">
        <f>#REF!=F1832</f>
        <v>#REF!</v>
      </c>
      <c r="U1832" t="e">
        <f>#REF!=G1832</f>
        <v>#REF!</v>
      </c>
      <c r="V1832" t="e">
        <f>#REF!=H1832</f>
        <v>#REF!</v>
      </c>
      <c r="W1832" t="e">
        <f>#REF!=I1832</f>
        <v>#REF!</v>
      </c>
      <c r="X1832" t="e">
        <f>#REF!=J1832</f>
        <v>#REF!</v>
      </c>
      <c r="Y1832" t="e">
        <f>#REF!=K1832</f>
        <v>#REF!</v>
      </c>
      <c r="Z1832" t="e">
        <f>#REF!=L1832</f>
        <v>#REF!</v>
      </c>
      <c r="AA1832" t="b">
        <f t="shared" si="57"/>
        <v>1</v>
      </c>
    </row>
    <row r="1833" spans="1:27" ht="17.25" customHeight="1" thickTop="1" thickBot="1" x14ac:dyDescent="0.3">
      <c r="A1833" s="67" t="s">
        <v>254</v>
      </c>
      <c r="B1833" s="68" t="s">
        <v>26</v>
      </c>
      <c r="C1833" s="73" t="str">
        <f t="shared" si="58"/>
        <v>Beaupre Community Primary School2025/2026</v>
      </c>
      <c r="D1833" s="85">
        <v>16</v>
      </c>
      <c r="E1833" s="85">
        <v>13</v>
      </c>
      <c r="F1833" s="85">
        <v>22</v>
      </c>
      <c r="G1833" s="85">
        <v>21</v>
      </c>
      <c r="H1833" s="85">
        <v>20</v>
      </c>
      <c r="I1833" s="85">
        <v>30</v>
      </c>
      <c r="J1833" s="85">
        <v>23</v>
      </c>
      <c r="K1833" s="85">
        <v>145</v>
      </c>
      <c r="L1833" s="75">
        <v>30</v>
      </c>
      <c r="P1833" t="e">
        <f>#REF!=A1833</f>
        <v>#REF!</v>
      </c>
      <c r="Q1833" t="e">
        <f>#REF!=B1833</f>
        <v>#REF!</v>
      </c>
      <c r="R1833" t="e">
        <f>#REF!=D1833</f>
        <v>#REF!</v>
      </c>
      <c r="S1833" t="e">
        <f>#REF!=E1833</f>
        <v>#REF!</v>
      </c>
      <c r="T1833" t="e">
        <f>#REF!=F1833</f>
        <v>#REF!</v>
      </c>
      <c r="U1833" t="e">
        <f>#REF!=G1833</f>
        <v>#REF!</v>
      </c>
      <c r="V1833" t="e">
        <f>#REF!=H1833</f>
        <v>#REF!</v>
      </c>
      <c r="W1833" t="e">
        <f>#REF!=I1833</f>
        <v>#REF!</v>
      </c>
      <c r="X1833" t="e">
        <f>#REF!=J1833</f>
        <v>#REF!</v>
      </c>
      <c r="Y1833" t="e">
        <f>#REF!=K1833</f>
        <v>#REF!</v>
      </c>
      <c r="Z1833" t="e">
        <f>#REF!=L1833</f>
        <v>#REF!</v>
      </c>
      <c r="AA1833" t="b">
        <f t="shared" si="57"/>
        <v>1</v>
      </c>
    </row>
    <row r="1834" spans="1:27" ht="17.25" customHeight="1" thickTop="1" thickBot="1" x14ac:dyDescent="0.3">
      <c r="A1834" s="86" t="s">
        <v>254</v>
      </c>
      <c r="B1834" s="69" t="s">
        <v>27</v>
      </c>
      <c r="C1834" s="73" t="str">
        <f t="shared" si="58"/>
        <v>Beaupre Community Primary School2026/2027</v>
      </c>
      <c r="D1834" s="85">
        <v>25</v>
      </c>
      <c r="E1834" s="85">
        <v>15</v>
      </c>
      <c r="F1834" s="85">
        <v>12</v>
      </c>
      <c r="G1834" s="85">
        <v>21</v>
      </c>
      <c r="H1834" s="85">
        <v>21</v>
      </c>
      <c r="I1834" s="85">
        <v>21</v>
      </c>
      <c r="J1834" s="85">
        <v>29</v>
      </c>
      <c r="K1834" s="85">
        <v>144</v>
      </c>
      <c r="L1834" s="76">
        <v>30</v>
      </c>
      <c r="P1834" t="e">
        <f>#REF!=A1834</f>
        <v>#REF!</v>
      </c>
      <c r="Q1834" t="e">
        <f>#REF!=B1834</f>
        <v>#REF!</v>
      </c>
      <c r="R1834" t="e">
        <f>#REF!=D1834</f>
        <v>#REF!</v>
      </c>
      <c r="S1834" t="e">
        <f>#REF!=E1834</f>
        <v>#REF!</v>
      </c>
      <c r="T1834" t="e">
        <f>#REF!=F1834</f>
        <v>#REF!</v>
      </c>
      <c r="U1834" t="e">
        <f>#REF!=G1834</f>
        <v>#REF!</v>
      </c>
      <c r="V1834" t="e">
        <f>#REF!=H1834</f>
        <v>#REF!</v>
      </c>
      <c r="W1834" t="e">
        <f>#REF!=I1834</f>
        <v>#REF!</v>
      </c>
      <c r="X1834" t="e">
        <f>#REF!=J1834</f>
        <v>#REF!</v>
      </c>
      <c r="Y1834" t="e">
        <f>#REF!=K1834</f>
        <v>#REF!</v>
      </c>
      <c r="Z1834" t="e">
        <f>#REF!=L1834</f>
        <v>#REF!</v>
      </c>
      <c r="AA1834" t="b">
        <f t="shared" si="57"/>
        <v>1</v>
      </c>
    </row>
    <row r="1835" spans="1:27" ht="17.25" customHeight="1" thickTop="1" thickBot="1" x14ac:dyDescent="0.3">
      <c r="A1835" s="87" t="s">
        <v>254</v>
      </c>
      <c r="B1835" s="70" t="s">
        <v>28</v>
      </c>
      <c r="C1835" s="73" t="str">
        <f t="shared" si="58"/>
        <v>Beaupre Community Primary School2027/2028</v>
      </c>
      <c r="D1835" s="85">
        <v>18</v>
      </c>
      <c r="E1835" s="85">
        <v>24</v>
      </c>
      <c r="F1835" s="85">
        <v>14</v>
      </c>
      <c r="G1835" s="85">
        <v>11</v>
      </c>
      <c r="H1835" s="85">
        <v>21</v>
      </c>
      <c r="I1835" s="85">
        <v>22</v>
      </c>
      <c r="J1835" s="85">
        <v>20</v>
      </c>
      <c r="K1835" s="85">
        <v>130</v>
      </c>
      <c r="L1835" s="76">
        <v>30</v>
      </c>
      <c r="P1835" t="e">
        <f>#REF!=A1835</f>
        <v>#REF!</v>
      </c>
      <c r="Q1835" t="e">
        <f>#REF!=B1835</f>
        <v>#REF!</v>
      </c>
      <c r="R1835" t="e">
        <f>#REF!=D1835</f>
        <v>#REF!</v>
      </c>
      <c r="S1835" t="e">
        <f>#REF!=E1835</f>
        <v>#REF!</v>
      </c>
      <c r="T1835" t="e">
        <f>#REF!=F1835</f>
        <v>#REF!</v>
      </c>
      <c r="U1835" t="e">
        <f>#REF!=G1835</f>
        <v>#REF!</v>
      </c>
      <c r="V1835" t="e">
        <f>#REF!=H1835</f>
        <v>#REF!</v>
      </c>
      <c r="W1835" t="e">
        <f>#REF!=I1835</f>
        <v>#REF!</v>
      </c>
      <c r="X1835" t="e">
        <f>#REF!=J1835</f>
        <v>#REF!</v>
      </c>
      <c r="Y1835" t="e">
        <f>#REF!=K1835</f>
        <v>#REF!</v>
      </c>
      <c r="Z1835" t="e">
        <f>#REF!=L1835</f>
        <v>#REF!</v>
      </c>
      <c r="AA1835" t="b">
        <f t="shared" si="57"/>
        <v>1</v>
      </c>
    </row>
    <row r="1836" spans="1:27" ht="17.25" customHeight="1" thickTop="1" thickBot="1" x14ac:dyDescent="0.3">
      <c r="A1836" s="87" t="s">
        <v>254</v>
      </c>
      <c r="B1836" s="70" t="s">
        <v>29</v>
      </c>
      <c r="C1836" s="73" t="str">
        <f t="shared" si="58"/>
        <v>Beaupre Community Primary School2028/2029</v>
      </c>
      <c r="D1836" s="85">
        <v>18</v>
      </c>
      <c r="E1836" s="85">
        <v>17</v>
      </c>
      <c r="F1836" s="85">
        <v>23</v>
      </c>
      <c r="G1836" s="85">
        <v>13</v>
      </c>
      <c r="H1836" s="85">
        <v>11</v>
      </c>
      <c r="I1836" s="85">
        <v>22</v>
      </c>
      <c r="J1836" s="85">
        <v>21</v>
      </c>
      <c r="K1836" s="85">
        <v>125</v>
      </c>
      <c r="L1836" s="76">
        <v>30</v>
      </c>
      <c r="P1836" t="e">
        <f>#REF!=A1836</f>
        <v>#REF!</v>
      </c>
      <c r="Q1836" t="e">
        <f>#REF!=B1836</f>
        <v>#REF!</v>
      </c>
      <c r="R1836" t="e">
        <f>#REF!=D1836</f>
        <v>#REF!</v>
      </c>
      <c r="S1836" t="e">
        <f>#REF!=E1836</f>
        <v>#REF!</v>
      </c>
      <c r="T1836" t="e">
        <f>#REF!=F1836</f>
        <v>#REF!</v>
      </c>
      <c r="U1836" t="e">
        <f>#REF!=G1836</f>
        <v>#REF!</v>
      </c>
      <c r="V1836" t="e">
        <f>#REF!=H1836</f>
        <v>#REF!</v>
      </c>
      <c r="W1836" t="e">
        <f>#REF!=I1836</f>
        <v>#REF!</v>
      </c>
      <c r="X1836" t="e">
        <f>#REF!=J1836</f>
        <v>#REF!</v>
      </c>
      <c r="Y1836" t="e">
        <f>#REF!=K1836</f>
        <v>#REF!</v>
      </c>
      <c r="Z1836" t="e">
        <f>#REF!=L1836</f>
        <v>#REF!</v>
      </c>
      <c r="AA1836" t="b">
        <f t="shared" si="57"/>
        <v>1</v>
      </c>
    </row>
    <row r="1837" spans="1:27" ht="17.25" customHeight="1" thickTop="1" thickBot="1" x14ac:dyDescent="0.3">
      <c r="A1837" s="88" t="s">
        <v>254</v>
      </c>
      <c r="B1837" s="70" t="s">
        <v>30</v>
      </c>
      <c r="C1837" s="73" t="str">
        <f t="shared" si="58"/>
        <v>Beaupre Community Primary School2029/2030</v>
      </c>
      <c r="D1837" s="85">
        <v>18</v>
      </c>
      <c r="E1837" s="85">
        <v>17</v>
      </c>
      <c r="F1837" s="85">
        <v>16</v>
      </c>
      <c r="G1837" s="85">
        <v>22</v>
      </c>
      <c r="H1837" s="85">
        <v>13</v>
      </c>
      <c r="I1837" s="85">
        <v>12</v>
      </c>
      <c r="J1837" s="85">
        <v>21</v>
      </c>
      <c r="K1837" s="85">
        <v>119</v>
      </c>
      <c r="L1837" s="76">
        <v>30</v>
      </c>
      <c r="P1837" t="e">
        <f>#REF!=A1837</f>
        <v>#REF!</v>
      </c>
      <c r="Q1837" t="e">
        <f>#REF!=B1837</f>
        <v>#REF!</v>
      </c>
      <c r="R1837" t="e">
        <f>#REF!=D1837</f>
        <v>#REF!</v>
      </c>
      <c r="S1837" t="e">
        <f>#REF!=E1837</f>
        <v>#REF!</v>
      </c>
      <c r="T1837" t="e">
        <f>#REF!=F1837</f>
        <v>#REF!</v>
      </c>
      <c r="U1837" t="e">
        <f>#REF!=G1837</f>
        <v>#REF!</v>
      </c>
      <c r="V1837" t="e">
        <f>#REF!=H1837</f>
        <v>#REF!</v>
      </c>
      <c r="W1837" t="e">
        <f>#REF!=I1837</f>
        <v>#REF!</v>
      </c>
      <c r="X1837" t="e">
        <f>#REF!=J1837</f>
        <v>#REF!</v>
      </c>
      <c r="Y1837" t="e">
        <f>#REF!=K1837</f>
        <v>#REF!</v>
      </c>
      <c r="Z1837" t="e">
        <f>#REF!=L1837</f>
        <v>#REF!</v>
      </c>
      <c r="AA1837" t="b">
        <f t="shared" si="57"/>
        <v>1</v>
      </c>
    </row>
    <row r="1838" spans="1:27" ht="17.25" customHeight="1" thickTop="1" thickBot="1" x14ac:dyDescent="0.3">
      <c r="A1838" s="89" t="s">
        <v>254</v>
      </c>
      <c r="B1838" s="107" t="s">
        <v>273</v>
      </c>
      <c r="C1838" s="73" t="str">
        <f t="shared" si="58"/>
        <v>Beaupre Community Primary School2030/2031</v>
      </c>
      <c r="D1838" s="85">
        <v>18</v>
      </c>
      <c r="E1838" s="85">
        <v>17</v>
      </c>
      <c r="F1838" s="85">
        <v>16</v>
      </c>
      <c r="G1838" s="85">
        <v>15</v>
      </c>
      <c r="H1838" s="85">
        <v>22</v>
      </c>
      <c r="I1838" s="85">
        <v>14</v>
      </c>
      <c r="J1838" s="85">
        <v>11</v>
      </c>
      <c r="K1838" s="85">
        <v>113</v>
      </c>
      <c r="L1838" s="77">
        <v>30</v>
      </c>
      <c r="P1838" t="e">
        <f>#REF!=A1838</f>
        <v>#REF!</v>
      </c>
      <c r="Q1838" t="e">
        <f>#REF!=B1838</f>
        <v>#REF!</v>
      </c>
      <c r="R1838" t="e">
        <f>#REF!=D1838</f>
        <v>#REF!</v>
      </c>
      <c r="S1838" t="e">
        <f>#REF!=E1838</f>
        <v>#REF!</v>
      </c>
      <c r="T1838" t="e">
        <f>#REF!=F1838</f>
        <v>#REF!</v>
      </c>
      <c r="U1838" t="e">
        <f>#REF!=G1838</f>
        <v>#REF!</v>
      </c>
      <c r="V1838" t="e">
        <f>#REF!=H1838</f>
        <v>#REF!</v>
      </c>
      <c r="W1838" t="e">
        <f>#REF!=I1838</f>
        <v>#REF!</v>
      </c>
      <c r="X1838" t="e">
        <f>#REF!=J1838</f>
        <v>#REF!</v>
      </c>
      <c r="Y1838" t="e">
        <f>#REF!=K1838</f>
        <v>#REF!</v>
      </c>
      <c r="Z1838" t="e">
        <f>#REF!=L1838</f>
        <v>#REF!</v>
      </c>
      <c r="AA1838" t="b">
        <f t="shared" si="57"/>
        <v>1</v>
      </c>
    </row>
    <row r="1839" spans="1:27" ht="17.25" customHeight="1" thickTop="1" thickBot="1" x14ac:dyDescent="0.3">
      <c r="A1839" s="90" t="s">
        <v>255</v>
      </c>
      <c r="B1839" s="109" t="s">
        <v>39</v>
      </c>
      <c r="C1839" s="73" t="str">
        <f t="shared" si="58"/>
        <v>Elm CofE Primary School2022/2023</v>
      </c>
      <c r="D1839" s="85">
        <v>30</v>
      </c>
      <c r="E1839" s="85">
        <v>25</v>
      </c>
      <c r="F1839" s="85">
        <v>31</v>
      </c>
      <c r="G1839" s="85">
        <v>32</v>
      </c>
      <c r="H1839" s="85">
        <v>26</v>
      </c>
      <c r="I1839" s="85">
        <v>32</v>
      </c>
      <c r="J1839" s="85">
        <v>31</v>
      </c>
      <c r="K1839" s="85">
        <v>207</v>
      </c>
      <c r="L1839" s="152">
        <v>0</v>
      </c>
      <c r="P1839" t="e">
        <f>#REF!=A1839</f>
        <v>#REF!</v>
      </c>
      <c r="Q1839" t="e">
        <f>#REF!=B1839</f>
        <v>#REF!</v>
      </c>
      <c r="R1839" t="e">
        <f>#REF!=D1839</f>
        <v>#REF!</v>
      </c>
      <c r="S1839" t="e">
        <f>#REF!=E1839</f>
        <v>#REF!</v>
      </c>
      <c r="T1839" t="e">
        <f>#REF!=F1839</f>
        <v>#REF!</v>
      </c>
      <c r="U1839" t="e">
        <f>#REF!=G1839</f>
        <v>#REF!</v>
      </c>
      <c r="V1839" t="e">
        <f>#REF!=H1839</f>
        <v>#REF!</v>
      </c>
      <c r="W1839" t="e">
        <f>#REF!=I1839</f>
        <v>#REF!</v>
      </c>
      <c r="X1839" t="e">
        <f>#REF!=J1839</f>
        <v>#REF!</v>
      </c>
      <c r="Y1839" t="e">
        <f>#REF!=K1839</f>
        <v>#REF!</v>
      </c>
      <c r="Z1839" t="e">
        <f>#REF!=L1839</f>
        <v>#REF!</v>
      </c>
      <c r="AA1839" t="b">
        <f t="shared" si="57"/>
        <v>1</v>
      </c>
    </row>
    <row r="1840" spans="1:27" ht="17.25" customHeight="1" thickTop="1" thickBot="1" x14ac:dyDescent="0.3">
      <c r="A1840" s="65" t="s">
        <v>255</v>
      </c>
      <c r="B1840" s="66" t="s">
        <v>40</v>
      </c>
      <c r="C1840" s="73" t="str">
        <f t="shared" si="58"/>
        <v>Elm CofE Primary School2023/2024</v>
      </c>
      <c r="D1840" s="85">
        <v>30</v>
      </c>
      <c r="E1840" s="85">
        <v>30</v>
      </c>
      <c r="F1840" s="85">
        <v>27</v>
      </c>
      <c r="G1840" s="85">
        <v>30</v>
      </c>
      <c r="H1840" s="85">
        <v>31</v>
      </c>
      <c r="I1840" s="85">
        <v>29</v>
      </c>
      <c r="J1840" s="85">
        <v>32</v>
      </c>
      <c r="K1840" s="85">
        <v>209</v>
      </c>
      <c r="L1840" s="151">
        <v>0</v>
      </c>
      <c r="P1840" t="e">
        <f>#REF!=A1840</f>
        <v>#REF!</v>
      </c>
      <c r="Q1840" t="e">
        <f>#REF!=B1840</f>
        <v>#REF!</v>
      </c>
      <c r="R1840" t="e">
        <f>#REF!=D1840</f>
        <v>#REF!</v>
      </c>
      <c r="S1840" t="e">
        <f>#REF!=E1840</f>
        <v>#REF!</v>
      </c>
      <c r="T1840" t="e">
        <f>#REF!=F1840</f>
        <v>#REF!</v>
      </c>
      <c r="U1840" t="e">
        <f>#REF!=G1840</f>
        <v>#REF!</v>
      </c>
      <c r="V1840" t="e">
        <f>#REF!=H1840</f>
        <v>#REF!</v>
      </c>
      <c r="W1840" t="e">
        <f>#REF!=I1840</f>
        <v>#REF!</v>
      </c>
      <c r="X1840" t="e">
        <f>#REF!=J1840</f>
        <v>#REF!</v>
      </c>
      <c r="Y1840" t="e">
        <f>#REF!=K1840</f>
        <v>#REF!</v>
      </c>
      <c r="Z1840" t="e">
        <f>#REF!=L1840</f>
        <v>#REF!</v>
      </c>
      <c r="AA1840" t="b">
        <f t="shared" si="57"/>
        <v>1</v>
      </c>
    </row>
    <row r="1841" spans="1:27" ht="17.25" customHeight="1" thickTop="1" thickBot="1" x14ac:dyDescent="0.3">
      <c r="A1841" s="67" t="s">
        <v>255</v>
      </c>
      <c r="B1841" s="68" t="s">
        <v>25</v>
      </c>
      <c r="C1841" s="73" t="str">
        <f t="shared" si="58"/>
        <v>Elm CofE Primary School2024/2025</v>
      </c>
      <c r="D1841" s="85">
        <v>25</v>
      </c>
      <c r="E1841" s="85">
        <v>29</v>
      </c>
      <c r="F1841" s="85">
        <v>28</v>
      </c>
      <c r="G1841" s="85">
        <v>27</v>
      </c>
      <c r="H1841" s="85">
        <v>31</v>
      </c>
      <c r="I1841" s="85">
        <v>30</v>
      </c>
      <c r="J1841" s="85">
        <v>31</v>
      </c>
      <c r="K1841" s="85">
        <v>201</v>
      </c>
      <c r="L1841" s="74">
        <v>0</v>
      </c>
      <c r="P1841" t="e">
        <f>#REF!=A1841</f>
        <v>#REF!</v>
      </c>
      <c r="Q1841" t="e">
        <f>#REF!=B1841</f>
        <v>#REF!</v>
      </c>
      <c r="R1841" t="e">
        <f>#REF!=D1841</f>
        <v>#REF!</v>
      </c>
      <c r="S1841" t="e">
        <f>#REF!=E1841</f>
        <v>#REF!</v>
      </c>
      <c r="T1841" t="e">
        <f>#REF!=F1841</f>
        <v>#REF!</v>
      </c>
      <c r="U1841" t="e">
        <f>#REF!=G1841</f>
        <v>#REF!</v>
      </c>
      <c r="V1841" t="e">
        <f>#REF!=H1841</f>
        <v>#REF!</v>
      </c>
      <c r="W1841" t="e">
        <f>#REF!=I1841</f>
        <v>#REF!</v>
      </c>
      <c r="X1841" t="e">
        <f>#REF!=J1841</f>
        <v>#REF!</v>
      </c>
      <c r="Y1841" t="e">
        <f>#REF!=K1841</f>
        <v>#REF!</v>
      </c>
      <c r="Z1841" t="e">
        <f>#REF!=L1841</f>
        <v>#REF!</v>
      </c>
      <c r="AA1841" t="b">
        <f t="shared" si="57"/>
        <v>1</v>
      </c>
    </row>
    <row r="1842" spans="1:27" ht="17.25" customHeight="1" thickTop="1" thickBot="1" x14ac:dyDescent="0.3">
      <c r="A1842" s="67" t="s">
        <v>255</v>
      </c>
      <c r="B1842" s="68" t="s">
        <v>26</v>
      </c>
      <c r="C1842" s="73" t="str">
        <f t="shared" si="58"/>
        <v>Elm CofE Primary School2025/2026</v>
      </c>
      <c r="D1842" s="85">
        <v>29</v>
      </c>
      <c r="E1842" s="85">
        <v>30</v>
      </c>
      <c r="F1842" s="85">
        <v>30</v>
      </c>
      <c r="G1842" s="85">
        <v>30</v>
      </c>
      <c r="H1842" s="85">
        <v>31</v>
      </c>
      <c r="I1842" s="85">
        <v>31</v>
      </c>
      <c r="J1842" s="85">
        <v>30</v>
      </c>
      <c r="K1842" s="85">
        <v>211</v>
      </c>
      <c r="L1842" s="75">
        <v>30</v>
      </c>
      <c r="P1842" t="e">
        <f>#REF!=A1842</f>
        <v>#REF!</v>
      </c>
      <c r="Q1842" t="e">
        <f>#REF!=B1842</f>
        <v>#REF!</v>
      </c>
      <c r="R1842" t="e">
        <f>#REF!=D1842</f>
        <v>#REF!</v>
      </c>
      <c r="S1842" t="e">
        <f>#REF!=E1842</f>
        <v>#REF!</v>
      </c>
      <c r="T1842" t="e">
        <f>#REF!=F1842</f>
        <v>#REF!</v>
      </c>
      <c r="U1842" t="e">
        <f>#REF!=G1842</f>
        <v>#REF!</v>
      </c>
      <c r="V1842" t="e">
        <f>#REF!=H1842</f>
        <v>#REF!</v>
      </c>
      <c r="W1842" t="e">
        <f>#REF!=I1842</f>
        <v>#REF!</v>
      </c>
      <c r="X1842" t="e">
        <f>#REF!=J1842</f>
        <v>#REF!</v>
      </c>
      <c r="Y1842" t="e">
        <f>#REF!=K1842</f>
        <v>#REF!</v>
      </c>
      <c r="Z1842" t="e">
        <f>#REF!=L1842</f>
        <v>#REF!</v>
      </c>
      <c r="AA1842" t="b">
        <f t="shared" si="57"/>
        <v>1</v>
      </c>
    </row>
    <row r="1843" spans="1:27" ht="17.25" customHeight="1" thickTop="1" thickBot="1" x14ac:dyDescent="0.3">
      <c r="A1843" s="86" t="s">
        <v>255</v>
      </c>
      <c r="B1843" s="69" t="s">
        <v>27</v>
      </c>
      <c r="C1843" s="73" t="str">
        <f t="shared" si="58"/>
        <v>Elm CofE Primary School2026/2027</v>
      </c>
      <c r="D1843" s="85">
        <v>24</v>
      </c>
      <c r="E1843" s="85">
        <v>31</v>
      </c>
      <c r="F1843" s="85">
        <v>30</v>
      </c>
      <c r="G1843" s="85">
        <v>31</v>
      </c>
      <c r="H1843" s="85">
        <v>32</v>
      </c>
      <c r="I1843" s="85">
        <v>31</v>
      </c>
      <c r="J1843" s="85">
        <v>32</v>
      </c>
      <c r="K1843" s="85">
        <v>211</v>
      </c>
      <c r="L1843" s="76">
        <v>30</v>
      </c>
      <c r="P1843" t="e">
        <f>#REF!=A1843</f>
        <v>#REF!</v>
      </c>
      <c r="Q1843" t="e">
        <f>#REF!=B1843</f>
        <v>#REF!</v>
      </c>
      <c r="R1843" t="e">
        <f>#REF!=D1843</f>
        <v>#REF!</v>
      </c>
      <c r="S1843" t="e">
        <f>#REF!=E1843</f>
        <v>#REF!</v>
      </c>
      <c r="T1843" t="e">
        <f>#REF!=F1843</f>
        <v>#REF!</v>
      </c>
      <c r="U1843" t="e">
        <f>#REF!=G1843</f>
        <v>#REF!</v>
      </c>
      <c r="V1843" t="e">
        <f>#REF!=H1843</f>
        <v>#REF!</v>
      </c>
      <c r="W1843" t="e">
        <f>#REF!=I1843</f>
        <v>#REF!</v>
      </c>
      <c r="X1843" t="e">
        <f>#REF!=J1843</f>
        <v>#REF!</v>
      </c>
      <c r="Y1843" t="e">
        <f>#REF!=K1843</f>
        <v>#REF!</v>
      </c>
      <c r="Z1843" t="e">
        <f>#REF!=L1843</f>
        <v>#REF!</v>
      </c>
      <c r="AA1843" t="b">
        <f t="shared" si="57"/>
        <v>1</v>
      </c>
    </row>
    <row r="1844" spans="1:27" ht="17.25" customHeight="1" thickTop="1" thickBot="1" x14ac:dyDescent="0.3">
      <c r="A1844" s="87" t="s">
        <v>255</v>
      </c>
      <c r="B1844" s="70" t="s">
        <v>28</v>
      </c>
      <c r="C1844" s="73" t="str">
        <f t="shared" si="58"/>
        <v>Elm CofE Primary School2027/2028</v>
      </c>
      <c r="D1844" s="85">
        <v>24</v>
      </c>
      <c r="E1844" s="85">
        <v>26</v>
      </c>
      <c r="F1844" s="85">
        <v>31</v>
      </c>
      <c r="G1844" s="85">
        <v>31</v>
      </c>
      <c r="H1844" s="85">
        <v>33</v>
      </c>
      <c r="I1844" s="85">
        <v>32</v>
      </c>
      <c r="J1844" s="85">
        <v>32</v>
      </c>
      <c r="K1844" s="85">
        <v>209</v>
      </c>
      <c r="L1844" s="76">
        <v>30</v>
      </c>
      <c r="P1844" t="e">
        <f>#REF!=A1844</f>
        <v>#REF!</v>
      </c>
      <c r="Q1844" t="e">
        <f>#REF!=B1844</f>
        <v>#REF!</v>
      </c>
      <c r="R1844" t="e">
        <f>#REF!=D1844</f>
        <v>#REF!</v>
      </c>
      <c r="S1844" t="e">
        <f>#REF!=E1844</f>
        <v>#REF!</v>
      </c>
      <c r="T1844" t="e">
        <f>#REF!=F1844</f>
        <v>#REF!</v>
      </c>
      <c r="U1844" t="e">
        <f>#REF!=G1844</f>
        <v>#REF!</v>
      </c>
      <c r="V1844" t="e">
        <f>#REF!=H1844</f>
        <v>#REF!</v>
      </c>
      <c r="W1844" t="e">
        <f>#REF!=I1844</f>
        <v>#REF!</v>
      </c>
      <c r="X1844" t="e">
        <f>#REF!=J1844</f>
        <v>#REF!</v>
      </c>
      <c r="Y1844" t="e">
        <f>#REF!=K1844</f>
        <v>#REF!</v>
      </c>
      <c r="Z1844" t="e">
        <f>#REF!=L1844</f>
        <v>#REF!</v>
      </c>
      <c r="AA1844" t="b">
        <f t="shared" si="57"/>
        <v>1</v>
      </c>
    </row>
    <row r="1845" spans="1:27" ht="17.25" customHeight="1" thickTop="1" thickBot="1" x14ac:dyDescent="0.3">
      <c r="A1845" s="87" t="s">
        <v>255</v>
      </c>
      <c r="B1845" s="70" t="s">
        <v>29</v>
      </c>
      <c r="C1845" s="73" t="str">
        <f t="shared" si="58"/>
        <v>Elm CofE Primary School2028/2029</v>
      </c>
      <c r="D1845" s="85">
        <v>28</v>
      </c>
      <c r="E1845" s="85">
        <v>26</v>
      </c>
      <c r="F1845" s="85">
        <v>26</v>
      </c>
      <c r="G1845" s="85">
        <v>32</v>
      </c>
      <c r="H1845" s="85">
        <v>33</v>
      </c>
      <c r="I1845" s="85">
        <v>33</v>
      </c>
      <c r="J1845" s="85">
        <v>33</v>
      </c>
      <c r="K1845" s="85">
        <v>211</v>
      </c>
      <c r="L1845" s="76">
        <v>30</v>
      </c>
      <c r="P1845" t="e">
        <f>#REF!=A1845</f>
        <v>#REF!</v>
      </c>
      <c r="Q1845" t="e">
        <f>#REF!=B1845</f>
        <v>#REF!</v>
      </c>
      <c r="R1845" t="e">
        <f>#REF!=D1845</f>
        <v>#REF!</v>
      </c>
      <c r="S1845" t="e">
        <f>#REF!=E1845</f>
        <v>#REF!</v>
      </c>
      <c r="T1845" t="e">
        <f>#REF!=F1845</f>
        <v>#REF!</v>
      </c>
      <c r="U1845" t="e">
        <f>#REF!=G1845</f>
        <v>#REF!</v>
      </c>
      <c r="V1845" t="e">
        <f>#REF!=H1845</f>
        <v>#REF!</v>
      </c>
      <c r="W1845" t="e">
        <f>#REF!=I1845</f>
        <v>#REF!</v>
      </c>
      <c r="X1845" t="e">
        <f>#REF!=J1845</f>
        <v>#REF!</v>
      </c>
      <c r="Y1845" t="e">
        <f>#REF!=K1845</f>
        <v>#REF!</v>
      </c>
      <c r="Z1845" t="e">
        <f>#REF!=L1845</f>
        <v>#REF!</v>
      </c>
      <c r="AA1845" t="b">
        <f t="shared" si="57"/>
        <v>1</v>
      </c>
    </row>
    <row r="1846" spans="1:27" ht="17.25" customHeight="1" thickTop="1" thickBot="1" x14ac:dyDescent="0.3">
      <c r="A1846" s="88" t="s">
        <v>255</v>
      </c>
      <c r="B1846" s="70" t="s">
        <v>30</v>
      </c>
      <c r="C1846" s="73" t="str">
        <f t="shared" si="58"/>
        <v>Elm CofE Primary School2029/2030</v>
      </c>
      <c r="D1846" s="85">
        <v>18</v>
      </c>
      <c r="E1846" s="85">
        <v>30</v>
      </c>
      <c r="F1846" s="85">
        <v>26</v>
      </c>
      <c r="G1846" s="85">
        <v>27</v>
      </c>
      <c r="H1846" s="85">
        <v>34</v>
      </c>
      <c r="I1846" s="85">
        <v>33</v>
      </c>
      <c r="J1846" s="85">
        <v>34</v>
      </c>
      <c r="K1846" s="85">
        <v>202</v>
      </c>
      <c r="L1846" s="76">
        <v>30</v>
      </c>
      <c r="P1846" t="e">
        <f>#REF!=A1846</f>
        <v>#REF!</v>
      </c>
      <c r="Q1846" t="e">
        <f>#REF!=B1846</f>
        <v>#REF!</v>
      </c>
      <c r="R1846" t="e">
        <f>#REF!=D1846</f>
        <v>#REF!</v>
      </c>
      <c r="S1846" t="e">
        <f>#REF!=E1846</f>
        <v>#REF!</v>
      </c>
      <c r="T1846" t="e">
        <f>#REF!=F1846</f>
        <v>#REF!</v>
      </c>
      <c r="U1846" t="e">
        <f>#REF!=G1846</f>
        <v>#REF!</v>
      </c>
      <c r="V1846" t="e">
        <f>#REF!=H1846</f>
        <v>#REF!</v>
      </c>
      <c r="W1846" t="e">
        <f>#REF!=I1846</f>
        <v>#REF!</v>
      </c>
      <c r="X1846" t="e">
        <f>#REF!=J1846</f>
        <v>#REF!</v>
      </c>
      <c r="Y1846" t="e">
        <f>#REF!=K1846</f>
        <v>#REF!</v>
      </c>
      <c r="Z1846" t="e">
        <f>#REF!=L1846</f>
        <v>#REF!</v>
      </c>
      <c r="AA1846" t="b">
        <f t="shared" si="57"/>
        <v>1</v>
      </c>
    </row>
    <row r="1847" spans="1:27" ht="17.25" customHeight="1" thickTop="1" thickBot="1" x14ac:dyDescent="0.3">
      <c r="A1847" s="89" t="s">
        <v>255</v>
      </c>
      <c r="B1847" s="107" t="s">
        <v>273</v>
      </c>
      <c r="C1847" s="73" t="str">
        <f t="shared" si="58"/>
        <v>Elm CofE Primary School2030/2031</v>
      </c>
      <c r="D1847" s="85">
        <v>24</v>
      </c>
      <c r="E1847" s="85">
        <v>20</v>
      </c>
      <c r="F1847" s="85">
        <v>30</v>
      </c>
      <c r="G1847" s="85">
        <v>27</v>
      </c>
      <c r="H1847" s="85">
        <v>29</v>
      </c>
      <c r="I1847" s="85">
        <v>34</v>
      </c>
      <c r="J1847" s="85">
        <v>34</v>
      </c>
      <c r="K1847" s="85">
        <v>198</v>
      </c>
      <c r="L1847" s="77">
        <v>30</v>
      </c>
      <c r="P1847" t="e">
        <f>#REF!=A1847</f>
        <v>#REF!</v>
      </c>
      <c r="Q1847" t="e">
        <f>#REF!=B1847</f>
        <v>#REF!</v>
      </c>
      <c r="R1847" t="e">
        <f>#REF!=D1847</f>
        <v>#REF!</v>
      </c>
      <c r="S1847" t="e">
        <f>#REF!=E1847</f>
        <v>#REF!</v>
      </c>
      <c r="T1847" t="e">
        <f>#REF!=F1847</f>
        <v>#REF!</v>
      </c>
      <c r="U1847" t="e">
        <f>#REF!=G1847</f>
        <v>#REF!</v>
      </c>
      <c r="V1847" t="e">
        <f>#REF!=H1847</f>
        <v>#REF!</v>
      </c>
      <c r="W1847" t="e">
        <f>#REF!=I1847</f>
        <v>#REF!</v>
      </c>
      <c r="X1847" t="e">
        <f>#REF!=J1847</f>
        <v>#REF!</v>
      </c>
      <c r="Y1847" t="e">
        <f>#REF!=K1847</f>
        <v>#REF!</v>
      </c>
      <c r="Z1847" t="e">
        <f>#REF!=L1847</f>
        <v>#REF!</v>
      </c>
      <c r="AA1847" t="b">
        <f t="shared" si="57"/>
        <v>1</v>
      </c>
    </row>
    <row r="1848" spans="1:27" ht="17.25" customHeight="1" thickTop="1" thickBot="1" x14ac:dyDescent="0.3">
      <c r="A1848" s="90" t="s">
        <v>256</v>
      </c>
      <c r="B1848" s="109" t="s">
        <v>39</v>
      </c>
      <c r="C1848" s="73" t="str">
        <f t="shared" si="58"/>
        <v>Friday Bridge Community Primary School2022/2023</v>
      </c>
      <c r="D1848" s="85">
        <v>8</v>
      </c>
      <c r="E1848" s="85">
        <v>8</v>
      </c>
      <c r="F1848" s="85">
        <v>15</v>
      </c>
      <c r="G1848" s="85">
        <v>18</v>
      </c>
      <c r="H1848" s="85">
        <v>14</v>
      </c>
      <c r="I1848" s="85">
        <v>12</v>
      </c>
      <c r="J1848" s="85">
        <v>14</v>
      </c>
      <c r="K1848" s="85">
        <v>89</v>
      </c>
      <c r="L1848" s="152">
        <v>0</v>
      </c>
      <c r="P1848" t="e">
        <f>#REF!=A1848</f>
        <v>#REF!</v>
      </c>
      <c r="Q1848" t="e">
        <f>#REF!=B1848</f>
        <v>#REF!</v>
      </c>
      <c r="R1848" t="e">
        <f>#REF!=D1848</f>
        <v>#REF!</v>
      </c>
      <c r="S1848" t="e">
        <f>#REF!=E1848</f>
        <v>#REF!</v>
      </c>
      <c r="T1848" t="e">
        <f>#REF!=F1848</f>
        <v>#REF!</v>
      </c>
      <c r="U1848" t="e">
        <f>#REF!=G1848</f>
        <v>#REF!</v>
      </c>
      <c r="V1848" t="e">
        <f>#REF!=H1848</f>
        <v>#REF!</v>
      </c>
      <c r="W1848" t="e">
        <f>#REF!=I1848</f>
        <v>#REF!</v>
      </c>
      <c r="X1848" t="e">
        <f>#REF!=J1848</f>
        <v>#REF!</v>
      </c>
      <c r="Y1848" t="e">
        <f>#REF!=K1848</f>
        <v>#REF!</v>
      </c>
      <c r="Z1848" t="e">
        <f>#REF!=L1848</f>
        <v>#REF!</v>
      </c>
      <c r="AA1848" t="b">
        <f t="shared" si="57"/>
        <v>1</v>
      </c>
    </row>
    <row r="1849" spans="1:27" ht="17.25" customHeight="1" thickTop="1" thickBot="1" x14ac:dyDescent="0.3">
      <c r="A1849" s="65" t="s">
        <v>256</v>
      </c>
      <c r="B1849" s="66" t="s">
        <v>40</v>
      </c>
      <c r="C1849" s="73" t="str">
        <f t="shared" si="58"/>
        <v>Friday Bridge Community Primary School2023/2024</v>
      </c>
      <c r="D1849" s="85">
        <v>12</v>
      </c>
      <c r="E1849" s="85">
        <v>9</v>
      </c>
      <c r="F1849" s="85">
        <v>8</v>
      </c>
      <c r="G1849" s="85">
        <v>16</v>
      </c>
      <c r="H1849" s="85">
        <v>17</v>
      </c>
      <c r="I1849" s="85">
        <v>15</v>
      </c>
      <c r="J1849" s="85">
        <v>10</v>
      </c>
      <c r="K1849" s="85">
        <v>87</v>
      </c>
      <c r="L1849" s="151">
        <v>0</v>
      </c>
      <c r="P1849" t="e">
        <f>#REF!=A1849</f>
        <v>#REF!</v>
      </c>
      <c r="Q1849" t="e">
        <f>#REF!=B1849</f>
        <v>#REF!</v>
      </c>
      <c r="R1849" t="e">
        <f>#REF!=D1849</f>
        <v>#REF!</v>
      </c>
      <c r="S1849" t="e">
        <f>#REF!=E1849</f>
        <v>#REF!</v>
      </c>
      <c r="T1849" t="e">
        <f>#REF!=F1849</f>
        <v>#REF!</v>
      </c>
      <c r="U1849" t="e">
        <f>#REF!=G1849</f>
        <v>#REF!</v>
      </c>
      <c r="V1849" t="e">
        <f>#REF!=H1849</f>
        <v>#REF!</v>
      </c>
      <c r="W1849" t="e">
        <f>#REF!=I1849</f>
        <v>#REF!</v>
      </c>
      <c r="X1849" t="e">
        <f>#REF!=J1849</f>
        <v>#REF!</v>
      </c>
      <c r="Y1849" t="e">
        <f>#REF!=K1849</f>
        <v>#REF!</v>
      </c>
      <c r="Z1849" t="e">
        <f>#REF!=L1849</f>
        <v>#REF!</v>
      </c>
      <c r="AA1849" t="b">
        <f t="shared" si="57"/>
        <v>1</v>
      </c>
    </row>
    <row r="1850" spans="1:27" ht="17.25" customHeight="1" thickTop="1" thickBot="1" x14ac:dyDescent="0.3">
      <c r="A1850" s="67" t="s">
        <v>256</v>
      </c>
      <c r="B1850" s="68" t="s">
        <v>25</v>
      </c>
      <c r="C1850" s="73" t="str">
        <f t="shared" si="58"/>
        <v>Friday Bridge Community Primary School2024/2025</v>
      </c>
      <c r="D1850" s="85">
        <v>9</v>
      </c>
      <c r="E1850" s="85">
        <v>19</v>
      </c>
      <c r="F1850" s="85">
        <v>10</v>
      </c>
      <c r="G1850" s="85">
        <v>12</v>
      </c>
      <c r="H1850" s="85">
        <v>18</v>
      </c>
      <c r="I1850" s="85">
        <v>17</v>
      </c>
      <c r="J1850" s="85">
        <v>16</v>
      </c>
      <c r="K1850" s="85">
        <v>101</v>
      </c>
      <c r="L1850" s="74">
        <v>0</v>
      </c>
      <c r="P1850" t="e">
        <f>#REF!=A1850</f>
        <v>#REF!</v>
      </c>
      <c r="Q1850" t="e">
        <f>#REF!=B1850</f>
        <v>#REF!</v>
      </c>
      <c r="R1850" t="e">
        <f>#REF!=D1850</f>
        <v>#REF!</v>
      </c>
      <c r="S1850" t="e">
        <f>#REF!=E1850</f>
        <v>#REF!</v>
      </c>
      <c r="T1850" t="e">
        <f>#REF!=F1850</f>
        <v>#REF!</v>
      </c>
      <c r="U1850" t="e">
        <f>#REF!=G1850</f>
        <v>#REF!</v>
      </c>
      <c r="V1850" t="e">
        <f>#REF!=H1850</f>
        <v>#REF!</v>
      </c>
      <c r="W1850" t="e">
        <f>#REF!=I1850</f>
        <v>#REF!</v>
      </c>
      <c r="X1850" t="e">
        <f>#REF!=J1850</f>
        <v>#REF!</v>
      </c>
      <c r="Y1850" t="e">
        <f>#REF!=K1850</f>
        <v>#REF!</v>
      </c>
      <c r="Z1850" t="e">
        <f>#REF!=L1850</f>
        <v>#REF!</v>
      </c>
      <c r="AA1850" t="b">
        <f t="shared" si="57"/>
        <v>1</v>
      </c>
    </row>
    <row r="1851" spans="1:27" ht="17.25" customHeight="1" thickTop="1" thickBot="1" x14ac:dyDescent="0.3">
      <c r="A1851" s="67" t="s">
        <v>256</v>
      </c>
      <c r="B1851" s="68" t="s">
        <v>26</v>
      </c>
      <c r="C1851" s="73" t="str">
        <f t="shared" si="58"/>
        <v>Friday Bridge Community Primary School2025/2026</v>
      </c>
      <c r="D1851" s="85">
        <v>14</v>
      </c>
      <c r="E1851" s="85">
        <v>9</v>
      </c>
      <c r="F1851" s="85">
        <v>17</v>
      </c>
      <c r="G1851" s="85">
        <v>9</v>
      </c>
      <c r="H1851" s="85">
        <v>9</v>
      </c>
      <c r="I1851" s="85">
        <v>18</v>
      </c>
      <c r="J1851" s="85">
        <v>13</v>
      </c>
      <c r="K1851" s="85">
        <v>89</v>
      </c>
      <c r="L1851" s="75">
        <v>17</v>
      </c>
      <c r="P1851" t="e">
        <f>#REF!=A1851</f>
        <v>#REF!</v>
      </c>
      <c r="Q1851" t="e">
        <f>#REF!=B1851</f>
        <v>#REF!</v>
      </c>
      <c r="R1851" t="e">
        <f>#REF!=D1851</f>
        <v>#REF!</v>
      </c>
      <c r="S1851" t="e">
        <f>#REF!=E1851</f>
        <v>#REF!</v>
      </c>
      <c r="T1851" t="e">
        <f>#REF!=F1851</f>
        <v>#REF!</v>
      </c>
      <c r="U1851" t="e">
        <f>#REF!=G1851</f>
        <v>#REF!</v>
      </c>
      <c r="V1851" t="e">
        <f>#REF!=H1851</f>
        <v>#REF!</v>
      </c>
      <c r="W1851" t="e">
        <f>#REF!=I1851</f>
        <v>#REF!</v>
      </c>
      <c r="X1851" t="e">
        <f>#REF!=J1851</f>
        <v>#REF!</v>
      </c>
      <c r="Y1851" t="e">
        <f>#REF!=K1851</f>
        <v>#REF!</v>
      </c>
      <c r="Z1851" t="e">
        <f>#REF!=L1851</f>
        <v>#REF!</v>
      </c>
      <c r="AA1851" t="b">
        <f t="shared" si="57"/>
        <v>1</v>
      </c>
    </row>
    <row r="1852" spans="1:27" ht="17.25" customHeight="1" thickTop="1" thickBot="1" x14ac:dyDescent="0.3">
      <c r="A1852" s="86" t="s">
        <v>256</v>
      </c>
      <c r="B1852" s="69" t="s">
        <v>27</v>
      </c>
      <c r="C1852" s="73" t="str">
        <f t="shared" si="58"/>
        <v>Friday Bridge Community Primary School2026/2027</v>
      </c>
      <c r="D1852" s="85">
        <v>8</v>
      </c>
      <c r="E1852" s="85">
        <v>17</v>
      </c>
      <c r="F1852" s="85">
        <v>8</v>
      </c>
      <c r="G1852" s="85">
        <v>18</v>
      </c>
      <c r="H1852" s="85">
        <v>8</v>
      </c>
      <c r="I1852" s="85">
        <v>9</v>
      </c>
      <c r="J1852" s="85">
        <v>16</v>
      </c>
      <c r="K1852" s="85">
        <v>84</v>
      </c>
      <c r="L1852" s="76">
        <v>17</v>
      </c>
      <c r="P1852" t="e">
        <f>#REF!=A1852</f>
        <v>#REF!</v>
      </c>
      <c r="Q1852" t="e">
        <f>#REF!=B1852</f>
        <v>#REF!</v>
      </c>
      <c r="R1852" t="e">
        <f>#REF!=D1852</f>
        <v>#REF!</v>
      </c>
      <c r="S1852" t="e">
        <f>#REF!=E1852</f>
        <v>#REF!</v>
      </c>
      <c r="T1852" t="e">
        <f>#REF!=F1852</f>
        <v>#REF!</v>
      </c>
      <c r="U1852" t="e">
        <f>#REF!=G1852</f>
        <v>#REF!</v>
      </c>
      <c r="V1852" t="e">
        <f>#REF!=H1852</f>
        <v>#REF!</v>
      </c>
      <c r="W1852" t="e">
        <f>#REF!=I1852</f>
        <v>#REF!</v>
      </c>
      <c r="X1852" t="e">
        <f>#REF!=J1852</f>
        <v>#REF!</v>
      </c>
      <c r="Y1852" t="e">
        <f>#REF!=K1852</f>
        <v>#REF!</v>
      </c>
      <c r="Z1852" t="e">
        <f>#REF!=L1852</f>
        <v>#REF!</v>
      </c>
      <c r="AA1852" t="b">
        <f t="shared" si="57"/>
        <v>1</v>
      </c>
    </row>
    <row r="1853" spans="1:27" ht="17.25" customHeight="1" thickTop="1" thickBot="1" x14ac:dyDescent="0.3">
      <c r="A1853" s="87" t="s">
        <v>256</v>
      </c>
      <c r="B1853" s="70" t="s">
        <v>28</v>
      </c>
      <c r="C1853" s="73" t="str">
        <f t="shared" si="58"/>
        <v>Friday Bridge Community Primary School2027/2028</v>
      </c>
      <c r="D1853" s="85">
        <v>10</v>
      </c>
      <c r="E1853" s="85">
        <v>11</v>
      </c>
      <c r="F1853" s="85">
        <v>16</v>
      </c>
      <c r="G1853" s="85">
        <v>9</v>
      </c>
      <c r="H1853" s="85">
        <v>17</v>
      </c>
      <c r="I1853" s="85">
        <v>8</v>
      </c>
      <c r="J1853" s="85">
        <v>7</v>
      </c>
      <c r="K1853" s="85">
        <v>78</v>
      </c>
      <c r="L1853" s="96">
        <v>15</v>
      </c>
      <c r="P1853" t="e">
        <f>#REF!=A1853</f>
        <v>#REF!</v>
      </c>
      <c r="Q1853" t="e">
        <f>#REF!=B1853</f>
        <v>#REF!</v>
      </c>
      <c r="R1853" t="e">
        <f>#REF!=D1853</f>
        <v>#REF!</v>
      </c>
      <c r="S1853" t="e">
        <f>#REF!=E1853</f>
        <v>#REF!</v>
      </c>
      <c r="T1853" t="e">
        <f>#REF!=F1853</f>
        <v>#REF!</v>
      </c>
      <c r="U1853" t="e">
        <f>#REF!=G1853</f>
        <v>#REF!</v>
      </c>
      <c r="V1853" t="e">
        <f>#REF!=H1853</f>
        <v>#REF!</v>
      </c>
      <c r="W1853" t="e">
        <f>#REF!=I1853</f>
        <v>#REF!</v>
      </c>
      <c r="X1853" t="e">
        <f>#REF!=J1853</f>
        <v>#REF!</v>
      </c>
      <c r="Y1853" t="e">
        <f>#REF!=K1853</f>
        <v>#REF!</v>
      </c>
      <c r="Z1853" t="e">
        <f>#REF!=L1853</f>
        <v>#REF!</v>
      </c>
      <c r="AA1853" t="b">
        <f t="shared" si="57"/>
        <v>1</v>
      </c>
    </row>
    <row r="1854" spans="1:27" ht="17.25" customHeight="1" thickTop="1" thickBot="1" x14ac:dyDescent="0.3">
      <c r="A1854" s="87" t="s">
        <v>256</v>
      </c>
      <c r="B1854" s="70" t="s">
        <v>29</v>
      </c>
      <c r="C1854" s="73" t="str">
        <f t="shared" si="58"/>
        <v>Friday Bridge Community Primary School2028/2029</v>
      </c>
      <c r="D1854" s="85">
        <v>8</v>
      </c>
      <c r="E1854" s="85">
        <v>13</v>
      </c>
      <c r="F1854" s="85">
        <v>10</v>
      </c>
      <c r="G1854" s="85">
        <v>17</v>
      </c>
      <c r="H1854" s="85">
        <v>8</v>
      </c>
      <c r="I1854" s="85">
        <v>17</v>
      </c>
      <c r="J1854" s="85">
        <v>6</v>
      </c>
      <c r="K1854" s="85">
        <v>79</v>
      </c>
      <c r="L1854" s="96">
        <v>15</v>
      </c>
      <c r="P1854" t="e">
        <f>#REF!=A1854</f>
        <v>#REF!</v>
      </c>
      <c r="Q1854" t="e">
        <f>#REF!=B1854</f>
        <v>#REF!</v>
      </c>
      <c r="R1854" t="e">
        <f>#REF!=D1854</f>
        <v>#REF!</v>
      </c>
      <c r="S1854" t="e">
        <f>#REF!=E1854</f>
        <v>#REF!</v>
      </c>
      <c r="T1854" t="e">
        <f>#REF!=F1854</f>
        <v>#REF!</v>
      </c>
      <c r="U1854" t="e">
        <f>#REF!=G1854</f>
        <v>#REF!</v>
      </c>
      <c r="V1854" t="e">
        <f>#REF!=H1854</f>
        <v>#REF!</v>
      </c>
      <c r="W1854" t="e">
        <f>#REF!=I1854</f>
        <v>#REF!</v>
      </c>
      <c r="X1854" t="e">
        <f>#REF!=J1854</f>
        <v>#REF!</v>
      </c>
      <c r="Y1854" t="e">
        <f>#REF!=K1854</f>
        <v>#REF!</v>
      </c>
      <c r="Z1854" t="e">
        <f>#REF!=L1854</f>
        <v>#REF!</v>
      </c>
      <c r="AA1854" t="b">
        <f t="shared" si="57"/>
        <v>1</v>
      </c>
    </row>
    <row r="1855" spans="1:27" ht="17.25" customHeight="1" thickTop="1" thickBot="1" x14ac:dyDescent="0.3">
      <c r="A1855" s="88" t="s">
        <v>256</v>
      </c>
      <c r="B1855" s="70" t="s">
        <v>30</v>
      </c>
      <c r="C1855" s="73" t="str">
        <f t="shared" si="58"/>
        <v>Friday Bridge Community Primary School2029/2030</v>
      </c>
      <c r="D1855" s="85">
        <v>7</v>
      </c>
      <c r="E1855" s="85">
        <v>11</v>
      </c>
      <c r="F1855" s="85">
        <v>12</v>
      </c>
      <c r="G1855" s="85">
        <v>11</v>
      </c>
      <c r="H1855" s="85">
        <v>16</v>
      </c>
      <c r="I1855" s="85">
        <v>8</v>
      </c>
      <c r="J1855" s="85">
        <v>15</v>
      </c>
      <c r="K1855" s="85">
        <v>80</v>
      </c>
      <c r="L1855" s="96">
        <v>15</v>
      </c>
      <c r="P1855" t="e">
        <f>#REF!=A1855</f>
        <v>#REF!</v>
      </c>
      <c r="Q1855" t="e">
        <f>#REF!=B1855</f>
        <v>#REF!</v>
      </c>
      <c r="R1855" t="e">
        <f>#REF!=D1855</f>
        <v>#REF!</v>
      </c>
      <c r="S1855" t="e">
        <f>#REF!=E1855</f>
        <v>#REF!</v>
      </c>
      <c r="T1855" t="e">
        <f>#REF!=F1855</f>
        <v>#REF!</v>
      </c>
      <c r="U1855" t="e">
        <f>#REF!=G1855</f>
        <v>#REF!</v>
      </c>
      <c r="V1855" t="e">
        <f>#REF!=H1855</f>
        <v>#REF!</v>
      </c>
      <c r="W1855" t="e">
        <f>#REF!=I1855</f>
        <v>#REF!</v>
      </c>
      <c r="X1855" t="e">
        <f>#REF!=J1855</f>
        <v>#REF!</v>
      </c>
      <c r="Y1855" t="e">
        <f>#REF!=K1855</f>
        <v>#REF!</v>
      </c>
      <c r="Z1855" t="e">
        <f>#REF!=L1855</f>
        <v>#REF!</v>
      </c>
      <c r="AA1855" t="b">
        <f t="shared" si="57"/>
        <v>1</v>
      </c>
    </row>
    <row r="1856" spans="1:27" ht="17.25" customHeight="1" thickTop="1" thickBot="1" x14ac:dyDescent="0.3">
      <c r="A1856" s="89" t="s">
        <v>256</v>
      </c>
      <c r="B1856" s="107" t="s">
        <v>273</v>
      </c>
      <c r="C1856" s="73" t="str">
        <f t="shared" si="58"/>
        <v>Friday Bridge Community Primary School2030/2031</v>
      </c>
      <c r="D1856" s="85">
        <v>9</v>
      </c>
      <c r="E1856" s="85">
        <v>10</v>
      </c>
      <c r="F1856" s="85">
        <v>10</v>
      </c>
      <c r="G1856" s="85">
        <v>13</v>
      </c>
      <c r="H1856" s="85">
        <v>10</v>
      </c>
      <c r="I1856" s="85">
        <v>16</v>
      </c>
      <c r="J1856" s="85">
        <v>6</v>
      </c>
      <c r="K1856" s="85">
        <v>74</v>
      </c>
      <c r="L1856" s="96">
        <v>15</v>
      </c>
      <c r="P1856" t="e">
        <f>#REF!=A1856</f>
        <v>#REF!</v>
      </c>
      <c r="Q1856" t="e">
        <f>#REF!=B1856</f>
        <v>#REF!</v>
      </c>
      <c r="R1856" t="e">
        <f>#REF!=D1856</f>
        <v>#REF!</v>
      </c>
      <c r="S1856" t="e">
        <f>#REF!=E1856</f>
        <v>#REF!</v>
      </c>
      <c r="T1856" t="e">
        <f>#REF!=F1856</f>
        <v>#REF!</v>
      </c>
      <c r="U1856" t="e">
        <f>#REF!=G1856</f>
        <v>#REF!</v>
      </c>
      <c r="V1856" t="e">
        <f>#REF!=H1856</f>
        <v>#REF!</v>
      </c>
      <c r="W1856" t="e">
        <f>#REF!=I1856</f>
        <v>#REF!</v>
      </c>
      <c r="X1856" t="e">
        <f>#REF!=J1856</f>
        <v>#REF!</v>
      </c>
      <c r="Y1856" t="e">
        <f>#REF!=K1856</f>
        <v>#REF!</v>
      </c>
      <c r="Z1856" t="e">
        <f>#REF!=L1856</f>
        <v>#REF!</v>
      </c>
      <c r="AA1856" t="b">
        <f t="shared" si="57"/>
        <v>1</v>
      </c>
    </row>
    <row r="1857" spans="1:27" ht="17.25" customHeight="1" thickTop="1" thickBot="1" x14ac:dyDescent="0.3">
      <c r="A1857" s="90" t="s">
        <v>257</v>
      </c>
      <c r="B1857" s="109" t="s">
        <v>39</v>
      </c>
      <c r="C1857" s="73" t="str">
        <f t="shared" si="58"/>
        <v>Clarkson Infants School2022/2023</v>
      </c>
      <c r="D1857" s="85">
        <v>50</v>
      </c>
      <c r="E1857" s="85">
        <v>59</v>
      </c>
      <c r="F1857" s="85">
        <v>58</v>
      </c>
      <c r="G1857" s="85">
        <v>0</v>
      </c>
      <c r="H1857" s="85">
        <v>0</v>
      </c>
      <c r="I1857" s="85">
        <v>0</v>
      </c>
      <c r="J1857" s="85">
        <v>0</v>
      </c>
      <c r="K1857" s="85">
        <v>167</v>
      </c>
      <c r="L1857" s="152">
        <v>0</v>
      </c>
      <c r="P1857" t="e">
        <f>#REF!=A1857</f>
        <v>#REF!</v>
      </c>
      <c r="Q1857" t="e">
        <f>#REF!=B1857</f>
        <v>#REF!</v>
      </c>
      <c r="R1857" t="e">
        <f>#REF!=D1857</f>
        <v>#REF!</v>
      </c>
      <c r="S1857" t="e">
        <f>#REF!=E1857</f>
        <v>#REF!</v>
      </c>
      <c r="T1857" t="e">
        <f>#REF!=F1857</f>
        <v>#REF!</v>
      </c>
      <c r="U1857" t="e">
        <f>#REF!=G1857</f>
        <v>#REF!</v>
      </c>
      <c r="V1857" t="e">
        <f>#REF!=H1857</f>
        <v>#REF!</v>
      </c>
      <c r="W1857" t="e">
        <f>#REF!=I1857</f>
        <v>#REF!</v>
      </c>
      <c r="X1857" t="e">
        <f>#REF!=J1857</f>
        <v>#REF!</v>
      </c>
      <c r="Y1857" t="e">
        <f>#REF!=K1857</f>
        <v>#REF!</v>
      </c>
      <c r="Z1857" t="e">
        <f>#REF!=L1857</f>
        <v>#REF!</v>
      </c>
      <c r="AA1857" t="b">
        <f t="shared" si="57"/>
        <v>1</v>
      </c>
    </row>
    <row r="1858" spans="1:27" ht="17.25" customHeight="1" thickTop="1" thickBot="1" x14ac:dyDescent="0.3">
      <c r="A1858" s="65" t="s">
        <v>257</v>
      </c>
      <c r="B1858" s="66" t="s">
        <v>40</v>
      </c>
      <c r="C1858" s="73" t="str">
        <f t="shared" ref="C1858:C1914" si="59">A1858&amp;B1858</f>
        <v>Clarkson Infants School2023/2024</v>
      </c>
      <c r="D1858" s="85">
        <v>48</v>
      </c>
      <c r="E1858" s="85">
        <v>57</v>
      </c>
      <c r="F1858" s="85">
        <v>58</v>
      </c>
      <c r="G1858" s="85">
        <v>0</v>
      </c>
      <c r="H1858" s="85">
        <v>0</v>
      </c>
      <c r="I1858" s="85">
        <v>0</v>
      </c>
      <c r="J1858" s="85">
        <v>0</v>
      </c>
      <c r="K1858" s="85">
        <v>163</v>
      </c>
      <c r="L1858" s="151">
        <v>0</v>
      </c>
      <c r="P1858" t="e">
        <f>#REF!=A1858</f>
        <v>#REF!</v>
      </c>
      <c r="Q1858" t="e">
        <f>#REF!=B1858</f>
        <v>#REF!</v>
      </c>
      <c r="R1858" t="e">
        <f>#REF!=D1858</f>
        <v>#REF!</v>
      </c>
      <c r="S1858" t="e">
        <f>#REF!=E1858</f>
        <v>#REF!</v>
      </c>
      <c r="T1858" t="e">
        <f>#REF!=F1858</f>
        <v>#REF!</v>
      </c>
      <c r="U1858" t="e">
        <f>#REF!=G1858</f>
        <v>#REF!</v>
      </c>
      <c r="V1858" t="e">
        <f>#REF!=H1858</f>
        <v>#REF!</v>
      </c>
      <c r="W1858" t="e">
        <f>#REF!=I1858</f>
        <v>#REF!</v>
      </c>
      <c r="X1858" t="e">
        <f>#REF!=J1858</f>
        <v>#REF!</v>
      </c>
      <c r="Y1858" t="e">
        <f>#REF!=K1858</f>
        <v>#REF!</v>
      </c>
      <c r="Z1858" t="e">
        <f>#REF!=L1858</f>
        <v>#REF!</v>
      </c>
      <c r="AA1858" t="b">
        <f t="shared" si="57"/>
        <v>1</v>
      </c>
    </row>
    <row r="1859" spans="1:27" ht="17.25" customHeight="1" thickTop="1" thickBot="1" x14ac:dyDescent="0.3">
      <c r="A1859" s="67" t="s">
        <v>257</v>
      </c>
      <c r="B1859" s="68" t="s">
        <v>25</v>
      </c>
      <c r="C1859" s="73" t="str">
        <f t="shared" si="59"/>
        <v>Clarkson Infants School2024/2025</v>
      </c>
      <c r="D1859" s="85">
        <v>59</v>
      </c>
      <c r="E1859" s="85">
        <v>51</v>
      </c>
      <c r="F1859" s="85">
        <v>59</v>
      </c>
      <c r="G1859" s="85">
        <v>0</v>
      </c>
      <c r="H1859" s="85">
        <v>0</v>
      </c>
      <c r="I1859" s="85">
        <v>0</v>
      </c>
      <c r="J1859" s="85">
        <v>0</v>
      </c>
      <c r="K1859" s="85">
        <v>169</v>
      </c>
      <c r="L1859" s="74">
        <v>0</v>
      </c>
      <c r="P1859" t="e">
        <f>#REF!=A1859</f>
        <v>#REF!</v>
      </c>
      <c r="Q1859" t="e">
        <f>#REF!=B1859</f>
        <v>#REF!</v>
      </c>
      <c r="R1859" t="e">
        <f>#REF!=D1859</f>
        <v>#REF!</v>
      </c>
      <c r="S1859" t="e">
        <f>#REF!=E1859</f>
        <v>#REF!</v>
      </c>
      <c r="T1859" t="e">
        <f>#REF!=F1859</f>
        <v>#REF!</v>
      </c>
      <c r="U1859" t="e">
        <f>#REF!=G1859</f>
        <v>#REF!</v>
      </c>
      <c r="V1859" t="e">
        <f>#REF!=H1859</f>
        <v>#REF!</v>
      </c>
      <c r="W1859" t="e">
        <f>#REF!=I1859</f>
        <v>#REF!</v>
      </c>
      <c r="X1859" t="e">
        <f>#REF!=J1859</f>
        <v>#REF!</v>
      </c>
      <c r="Y1859" t="e">
        <f>#REF!=K1859</f>
        <v>#REF!</v>
      </c>
      <c r="Z1859" t="e">
        <f>#REF!=L1859</f>
        <v>#REF!</v>
      </c>
      <c r="AA1859" t="b">
        <f t="shared" si="57"/>
        <v>1</v>
      </c>
    </row>
    <row r="1860" spans="1:27" ht="17.25" customHeight="1" thickTop="1" thickBot="1" x14ac:dyDescent="0.3">
      <c r="A1860" s="67" t="s">
        <v>257</v>
      </c>
      <c r="B1860" s="68" t="s">
        <v>26</v>
      </c>
      <c r="C1860" s="73" t="str">
        <f t="shared" si="59"/>
        <v>Clarkson Infants School2025/2026</v>
      </c>
      <c r="D1860" s="85">
        <v>60</v>
      </c>
      <c r="E1860" s="85">
        <v>57</v>
      </c>
      <c r="F1860" s="85">
        <v>49</v>
      </c>
      <c r="G1860" s="85">
        <v>0</v>
      </c>
      <c r="H1860" s="85">
        <v>0</v>
      </c>
      <c r="I1860" s="85">
        <v>0</v>
      </c>
      <c r="J1860" s="85">
        <v>0</v>
      </c>
      <c r="K1860" s="85">
        <v>166</v>
      </c>
      <c r="L1860" s="75">
        <v>60</v>
      </c>
      <c r="P1860" t="e">
        <f>#REF!=A1860</f>
        <v>#REF!</v>
      </c>
      <c r="Q1860" t="e">
        <f>#REF!=B1860</f>
        <v>#REF!</v>
      </c>
      <c r="R1860" t="e">
        <f>#REF!=D1860</f>
        <v>#REF!</v>
      </c>
      <c r="S1860" t="e">
        <f>#REF!=E1860</f>
        <v>#REF!</v>
      </c>
      <c r="T1860" t="e">
        <f>#REF!=F1860</f>
        <v>#REF!</v>
      </c>
      <c r="U1860" t="e">
        <f>#REF!=G1860</f>
        <v>#REF!</v>
      </c>
      <c r="V1860" t="e">
        <f>#REF!=H1860</f>
        <v>#REF!</v>
      </c>
      <c r="W1860" t="e">
        <f>#REF!=I1860</f>
        <v>#REF!</v>
      </c>
      <c r="X1860" t="e">
        <f>#REF!=J1860</f>
        <v>#REF!</v>
      </c>
      <c r="Y1860" t="e">
        <f>#REF!=K1860</f>
        <v>#REF!</v>
      </c>
      <c r="Z1860" t="e">
        <f>#REF!=L1860</f>
        <v>#REF!</v>
      </c>
      <c r="AA1860" t="b">
        <f t="shared" ref="AA1860:AA1923" si="60">O1860=M1860</f>
        <v>1</v>
      </c>
    </row>
    <row r="1861" spans="1:27" ht="17.25" customHeight="1" thickTop="1" thickBot="1" x14ac:dyDescent="0.3">
      <c r="A1861" s="86" t="s">
        <v>257</v>
      </c>
      <c r="B1861" s="69" t="s">
        <v>27</v>
      </c>
      <c r="C1861" s="73" t="str">
        <f t="shared" si="59"/>
        <v>Clarkson Infants School2026/2027</v>
      </c>
      <c r="D1861" s="85">
        <v>51</v>
      </c>
      <c r="E1861" s="85">
        <v>61</v>
      </c>
      <c r="F1861" s="85">
        <v>56</v>
      </c>
      <c r="G1861" s="85">
        <v>0</v>
      </c>
      <c r="H1861" s="85">
        <v>0</v>
      </c>
      <c r="I1861" s="85">
        <v>0</v>
      </c>
      <c r="J1861" s="85">
        <v>0</v>
      </c>
      <c r="K1861" s="85">
        <v>168</v>
      </c>
      <c r="L1861" s="76">
        <v>60</v>
      </c>
      <c r="P1861" t="e">
        <f>#REF!=A1861</f>
        <v>#REF!</v>
      </c>
      <c r="Q1861" t="e">
        <f>#REF!=B1861</f>
        <v>#REF!</v>
      </c>
      <c r="R1861" t="e">
        <f>#REF!=D1861</f>
        <v>#REF!</v>
      </c>
      <c r="S1861" t="e">
        <f>#REF!=E1861</f>
        <v>#REF!</v>
      </c>
      <c r="T1861" t="e">
        <f>#REF!=F1861</f>
        <v>#REF!</v>
      </c>
      <c r="U1861" t="e">
        <f>#REF!=G1861</f>
        <v>#REF!</v>
      </c>
      <c r="V1861" t="e">
        <f>#REF!=H1861</f>
        <v>#REF!</v>
      </c>
      <c r="W1861" t="e">
        <f>#REF!=I1861</f>
        <v>#REF!</v>
      </c>
      <c r="X1861" t="e">
        <f>#REF!=J1861</f>
        <v>#REF!</v>
      </c>
      <c r="Y1861" t="e">
        <f>#REF!=K1861</f>
        <v>#REF!</v>
      </c>
      <c r="Z1861" t="e">
        <f>#REF!=L1861</f>
        <v>#REF!</v>
      </c>
      <c r="AA1861" t="b">
        <f t="shared" si="60"/>
        <v>1</v>
      </c>
    </row>
    <row r="1862" spans="1:27" ht="17.25" customHeight="1" thickTop="1" thickBot="1" x14ac:dyDescent="0.3">
      <c r="A1862" s="87" t="s">
        <v>257</v>
      </c>
      <c r="B1862" s="70" t="s">
        <v>28</v>
      </c>
      <c r="C1862" s="73" t="str">
        <f t="shared" si="59"/>
        <v>Clarkson Infants School2027/2028</v>
      </c>
      <c r="D1862" s="85">
        <v>43</v>
      </c>
      <c r="E1862" s="85">
        <v>52</v>
      </c>
      <c r="F1862" s="85">
        <v>60</v>
      </c>
      <c r="G1862" s="85">
        <v>0</v>
      </c>
      <c r="H1862" s="85">
        <v>0</v>
      </c>
      <c r="I1862" s="85">
        <v>0</v>
      </c>
      <c r="J1862" s="85">
        <v>0</v>
      </c>
      <c r="K1862" s="85">
        <v>155</v>
      </c>
      <c r="L1862" s="76">
        <v>60</v>
      </c>
      <c r="P1862" t="e">
        <f>#REF!=A1862</f>
        <v>#REF!</v>
      </c>
      <c r="Q1862" t="e">
        <f>#REF!=B1862</f>
        <v>#REF!</v>
      </c>
      <c r="R1862" t="e">
        <f>#REF!=D1862</f>
        <v>#REF!</v>
      </c>
      <c r="S1862" t="e">
        <f>#REF!=E1862</f>
        <v>#REF!</v>
      </c>
      <c r="T1862" t="e">
        <f>#REF!=F1862</f>
        <v>#REF!</v>
      </c>
      <c r="U1862" t="e">
        <f>#REF!=G1862</f>
        <v>#REF!</v>
      </c>
      <c r="V1862" t="e">
        <f>#REF!=H1862</f>
        <v>#REF!</v>
      </c>
      <c r="W1862" t="e">
        <f>#REF!=I1862</f>
        <v>#REF!</v>
      </c>
      <c r="X1862" t="e">
        <f>#REF!=J1862</f>
        <v>#REF!</v>
      </c>
      <c r="Y1862" t="e">
        <f>#REF!=K1862</f>
        <v>#REF!</v>
      </c>
      <c r="Z1862" t="e">
        <f>#REF!=L1862</f>
        <v>#REF!</v>
      </c>
      <c r="AA1862" t="b">
        <f t="shared" si="60"/>
        <v>1</v>
      </c>
    </row>
    <row r="1863" spans="1:27" ht="17.25" customHeight="1" thickTop="1" thickBot="1" x14ac:dyDescent="0.3">
      <c r="A1863" s="87" t="s">
        <v>257</v>
      </c>
      <c r="B1863" s="70" t="s">
        <v>29</v>
      </c>
      <c r="C1863" s="73" t="str">
        <f t="shared" si="59"/>
        <v>Clarkson Infants School2028/2029</v>
      </c>
      <c r="D1863" s="85">
        <v>39</v>
      </c>
      <c r="E1863" s="85">
        <v>44</v>
      </c>
      <c r="F1863" s="85">
        <v>51</v>
      </c>
      <c r="G1863" s="85">
        <v>0</v>
      </c>
      <c r="H1863" s="85">
        <v>0</v>
      </c>
      <c r="I1863" s="85">
        <v>0</v>
      </c>
      <c r="J1863" s="85">
        <v>0</v>
      </c>
      <c r="K1863" s="85">
        <v>134</v>
      </c>
      <c r="L1863" s="76">
        <v>60</v>
      </c>
      <c r="P1863" t="e">
        <f>#REF!=A1863</f>
        <v>#REF!</v>
      </c>
      <c r="Q1863" t="e">
        <f>#REF!=B1863</f>
        <v>#REF!</v>
      </c>
      <c r="R1863" t="e">
        <f>#REF!=D1863</f>
        <v>#REF!</v>
      </c>
      <c r="S1863" t="e">
        <f>#REF!=E1863</f>
        <v>#REF!</v>
      </c>
      <c r="T1863" t="e">
        <f>#REF!=F1863</f>
        <v>#REF!</v>
      </c>
      <c r="U1863" t="e">
        <f>#REF!=G1863</f>
        <v>#REF!</v>
      </c>
      <c r="V1863" t="e">
        <f>#REF!=H1863</f>
        <v>#REF!</v>
      </c>
      <c r="W1863" t="e">
        <f>#REF!=I1863</f>
        <v>#REF!</v>
      </c>
      <c r="X1863" t="e">
        <f>#REF!=J1863</f>
        <v>#REF!</v>
      </c>
      <c r="Y1863" t="e">
        <f>#REF!=K1863</f>
        <v>#REF!</v>
      </c>
      <c r="Z1863" t="e">
        <f>#REF!=L1863</f>
        <v>#REF!</v>
      </c>
      <c r="AA1863" t="b">
        <f t="shared" si="60"/>
        <v>1</v>
      </c>
    </row>
    <row r="1864" spans="1:27" ht="17.25" customHeight="1" thickTop="1" thickBot="1" x14ac:dyDescent="0.3">
      <c r="A1864" s="88" t="s">
        <v>257</v>
      </c>
      <c r="B1864" s="70" t="s">
        <v>30</v>
      </c>
      <c r="C1864" s="73" t="str">
        <f t="shared" si="59"/>
        <v>Clarkson Infants School2029/2030</v>
      </c>
      <c r="D1864" s="85">
        <v>48</v>
      </c>
      <c r="E1864" s="85">
        <v>40</v>
      </c>
      <c r="F1864" s="85">
        <v>43</v>
      </c>
      <c r="G1864" s="85">
        <v>0</v>
      </c>
      <c r="H1864" s="85">
        <v>0</v>
      </c>
      <c r="I1864" s="85">
        <v>0</v>
      </c>
      <c r="J1864" s="85">
        <v>0</v>
      </c>
      <c r="K1864" s="85">
        <v>131</v>
      </c>
      <c r="L1864" s="76">
        <v>60</v>
      </c>
      <c r="P1864" t="e">
        <f>#REF!=A1864</f>
        <v>#REF!</v>
      </c>
      <c r="Q1864" t="e">
        <f>#REF!=B1864</f>
        <v>#REF!</v>
      </c>
      <c r="R1864" t="e">
        <f>#REF!=D1864</f>
        <v>#REF!</v>
      </c>
      <c r="S1864" t="e">
        <f>#REF!=E1864</f>
        <v>#REF!</v>
      </c>
      <c r="T1864" t="e">
        <f>#REF!=F1864</f>
        <v>#REF!</v>
      </c>
      <c r="U1864" t="e">
        <f>#REF!=G1864</f>
        <v>#REF!</v>
      </c>
      <c r="V1864" t="e">
        <f>#REF!=H1864</f>
        <v>#REF!</v>
      </c>
      <c r="W1864" t="e">
        <f>#REF!=I1864</f>
        <v>#REF!</v>
      </c>
      <c r="X1864" t="e">
        <f>#REF!=J1864</f>
        <v>#REF!</v>
      </c>
      <c r="Y1864" t="e">
        <f>#REF!=K1864</f>
        <v>#REF!</v>
      </c>
      <c r="Z1864" t="e">
        <f>#REF!=L1864</f>
        <v>#REF!</v>
      </c>
      <c r="AA1864" t="b">
        <f t="shared" si="60"/>
        <v>1</v>
      </c>
    </row>
    <row r="1865" spans="1:27" ht="17.25" customHeight="1" thickTop="1" thickBot="1" x14ac:dyDescent="0.3">
      <c r="A1865" s="89" t="s">
        <v>257</v>
      </c>
      <c r="B1865" s="107" t="s">
        <v>273</v>
      </c>
      <c r="C1865" s="73" t="str">
        <f t="shared" si="59"/>
        <v>Clarkson Infants School2030/2031</v>
      </c>
      <c r="D1865" s="85">
        <v>44</v>
      </c>
      <c r="E1865" s="85">
        <v>49</v>
      </c>
      <c r="F1865" s="85">
        <v>39</v>
      </c>
      <c r="G1865" s="85">
        <v>0</v>
      </c>
      <c r="H1865" s="85">
        <v>0</v>
      </c>
      <c r="I1865" s="85">
        <v>0</v>
      </c>
      <c r="J1865" s="85">
        <v>0</v>
      </c>
      <c r="K1865" s="85">
        <v>132</v>
      </c>
      <c r="L1865" s="77">
        <v>60</v>
      </c>
      <c r="P1865" t="e">
        <f>#REF!=A1865</f>
        <v>#REF!</v>
      </c>
      <c r="Q1865" t="e">
        <f>#REF!=B1865</f>
        <v>#REF!</v>
      </c>
      <c r="R1865" t="e">
        <f>#REF!=D1865</f>
        <v>#REF!</v>
      </c>
      <c r="S1865" t="e">
        <f>#REF!=E1865</f>
        <v>#REF!</v>
      </c>
      <c r="T1865" t="e">
        <f>#REF!=F1865</f>
        <v>#REF!</v>
      </c>
      <c r="U1865" t="e">
        <f>#REF!=G1865</f>
        <v>#REF!</v>
      </c>
      <c r="V1865" t="e">
        <f>#REF!=H1865</f>
        <v>#REF!</v>
      </c>
      <c r="W1865" t="e">
        <f>#REF!=I1865</f>
        <v>#REF!</v>
      </c>
      <c r="X1865" t="e">
        <f>#REF!=J1865</f>
        <v>#REF!</v>
      </c>
      <c r="Y1865" t="e">
        <f>#REF!=K1865</f>
        <v>#REF!</v>
      </c>
      <c r="Z1865" t="e">
        <f>#REF!=L1865</f>
        <v>#REF!</v>
      </c>
      <c r="AA1865" t="b">
        <f t="shared" si="60"/>
        <v>1</v>
      </c>
    </row>
    <row r="1866" spans="1:27" ht="17.25" customHeight="1" thickTop="1" thickBot="1" x14ac:dyDescent="0.3">
      <c r="A1866" s="90" t="s">
        <v>258</v>
      </c>
      <c r="B1866" s="109" t="s">
        <v>39</v>
      </c>
      <c r="C1866" s="73" t="str">
        <f t="shared" si="59"/>
        <v>Elm Road Primary School2022/2023</v>
      </c>
      <c r="D1866" s="85">
        <v>30</v>
      </c>
      <c r="E1866" s="85">
        <v>29</v>
      </c>
      <c r="F1866" s="85">
        <v>30</v>
      </c>
      <c r="G1866" s="85">
        <v>30</v>
      </c>
      <c r="H1866" s="85">
        <v>30</v>
      </c>
      <c r="I1866" s="85">
        <v>30</v>
      </c>
      <c r="J1866" s="85">
        <v>29</v>
      </c>
      <c r="K1866" s="85">
        <v>208</v>
      </c>
      <c r="L1866" s="152">
        <v>0</v>
      </c>
      <c r="P1866" t="e">
        <f>#REF!=A1866</f>
        <v>#REF!</v>
      </c>
      <c r="Q1866" t="e">
        <f>#REF!=B1866</f>
        <v>#REF!</v>
      </c>
      <c r="R1866" t="e">
        <f>#REF!=D1866</f>
        <v>#REF!</v>
      </c>
      <c r="S1866" t="e">
        <f>#REF!=E1866</f>
        <v>#REF!</v>
      </c>
      <c r="T1866" t="e">
        <f>#REF!=F1866</f>
        <v>#REF!</v>
      </c>
      <c r="U1866" t="e">
        <f>#REF!=G1866</f>
        <v>#REF!</v>
      </c>
      <c r="V1866" t="e">
        <f>#REF!=H1866</f>
        <v>#REF!</v>
      </c>
      <c r="W1866" t="e">
        <f>#REF!=I1866</f>
        <v>#REF!</v>
      </c>
      <c r="X1866" t="e">
        <f>#REF!=J1866</f>
        <v>#REF!</v>
      </c>
      <c r="Y1866" t="e">
        <f>#REF!=K1866</f>
        <v>#REF!</v>
      </c>
      <c r="Z1866" t="e">
        <f>#REF!=L1866</f>
        <v>#REF!</v>
      </c>
      <c r="AA1866" t="b">
        <f t="shared" si="60"/>
        <v>1</v>
      </c>
    </row>
    <row r="1867" spans="1:27" ht="17.25" customHeight="1" thickTop="1" thickBot="1" x14ac:dyDescent="0.3">
      <c r="A1867" s="65" t="s">
        <v>258</v>
      </c>
      <c r="B1867" s="66" t="s">
        <v>40</v>
      </c>
      <c r="C1867" s="73" t="str">
        <f t="shared" si="59"/>
        <v>Elm Road Primary School2023/2024</v>
      </c>
      <c r="D1867" s="85">
        <v>29</v>
      </c>
      <c r="E1867" s="85">
        <v>28</v>
      </c>
      <c r="F1867" s="85">
        <v>29</v>
      </c>
      <c r="G1867" s="85">
        <v>29</v>
      </c>
      <c r="H1867" s="85">
        <v>28</v>
      </c>
      <c r="I1867" s="85">
        <v>31</v>
      </c>
      <c r="J1867" s="85">
        <v>30</v>
      </c>
      <c r="K1867" s="85">
        <v>204</v>
      </c>
      <c r="L1867" s="151">
        <v>0</v>
      </c>
      <c r="P1867" t="e">
        <f>#REF!=A1867</f>
        <v>#REF!</v>
      </c>
      <c r="Q1867" t="e">
        <f>#REF!=B1867</f>
        <v>#REF!</v>
      </c>
      <c r="R1867" t="e">
        <f>#REF!=D1867</f>
        <v>#REF!</v>
      </c>
      <c r="S1867" t="e">
        <f>#REF!=E1867</f>
        <v>#REF!</v>
      </c>
      <c r="T1867" t="e">
        <f>#REF!=F1867</f>
        <v>#REF!</v>
      </c>
      <c r="U1867" t="e">
        <f>#REF!=G1867</f>
        <v>#REF!</v>
      </c>
      <c r="V1867" t="e">
        <f>#REF!=H1867</f>
        <v>#REF!</v>
      </c>
      <c r="W1867" t="e">
        <f>#REF!=I1867</f>
        <v>#REF!</v>
      </c>
      <c r="X1867" t="e">
        <f>#REF!=J1867</f>
        <v>#REF!</v>
      </c>
      <c r="Y1867" t="e">
        <f>#REF!=K1867</f>
        <v>#REF!</v>
      </c>
      <c r="Z1867" t="e">
        <f>#REF!=L1867</f>
        <v>#REF!</v>
      </c>
      <c r="AA1867" t="b">
        <f t="shared" si="60"/>
        <v>1</v>
      </c>
    </row>
    <row r="1868" spans="1:27" ht="17.25" customHeight="1" thickTop="1" thickBot="1" x14ac:dyDescent="0.3">
      <c r="A1868" s="67" t="s">
        <v>258</v>
      </c>
      <c r="B1868" s="68" t="s">
        <v>25</v>
      </c>
      <c r="C1868" s="73" t="str">
        <f t="shared" si="59"/>
        <v>Elm Road Primary School2024/2025</v>
      </c>
      <c r="D1868" s="85">
        <v>30</v>
      </c>
      <c r="E1868" s="85">
        <v>30</v>
      </c>
      <c r="F1868" s="85">
        <v>28</v>
      </c>
      <c r="G1868" s="85">
        <v>28</v>
      </c>
      <c r="H1868" s="85">
        <v>29</v>
      </c>
      <c r="I1868" s="85">
        <v>30</v>
      </c>
      <c r="J1868" s="85">
        <v>31</v>
      </c>
      <c r="K1868" s="85">
        <v>206</v>
      </c>
      <c r="L1868" s="74">
        <v>0</v>
      </c>
      <c r="P1868" t="e">
        <f>#REF!=A1868</f>
        <v>#REF!</v>
      </c>
      <c r="Q1868" t="e">
        <f>#REF!=B1868</f>
        <v>#REF!</v>
      </c>
      <c r="R1868" t="e">
        <f>#REF!=D1868</f>
        <v>#REF!</v>
      </c>
      <c r="S1868" t="e">
        <f>#REF!=E1868</f>
        <v>#REF!</v>
      </c>
      <c r="T1868" t="e">
        <f>#REF!=F1868</f>
        <v>#REF!</v>
      </c>
      <c r="U1868" t="e">
        <f>#REF!=G1868</f>
        <v>#REF!</v>
      </c>
      <c r="V1868" t="e">
        <f>#REF!=H1868</f>
        <v>#REF!</v>
      </c>
      <c r="W1868" t="e">
        <f>#REF!=I1868</f>
        <v>#REF!</v>
      </c>
      <c r="X1868" t="e">
        <f>#REF!=J1868</f>
        <v>#REF!</v>
      </c>
      <c r="Y1868" t="e">
        <f>#REF!=K1868</f>
        <v>#REF!</v>
      </c>
      <c r="Z1868" t="e">
        <f>#REF!=L1868</f>
        <v>#REF!</v>
      </c>
      <c r="AA1868" t="b">
        <f t="shared" si="60"/>
        <v>1</v>
      </c>
    </row>
    <row r="1869" spans="1:27" ht="17.25" customHeight="1" thickTop="1" thickBot="1" x14ac:dyDescent="0.3">
      <c r="A1869" s="67" t="s">
        <v>258</v>
      </c>
      <c r="B1869" s="68" t="s">
        <v>26</v>
      </c>
      <c r="C1869" s="73" t="str">
        <f t="shared" si="59"/>
        <v>Elm Road Primary School2025/2026</v>
      </c>
      <c r="D1869" s="85">
        <v>25</v>
      </c>
      <c r="E1869" s="85">
        <v>29</v>
      </c>
      <c r="F1869" s="85">
        <v>29</v>
      </c>
      <c r="G1869" s="85">
        <v>27</v>
      </c>
      <c r="H1869" s="85">
        <v>27</v>
      </c>
      <c r="I1869" s="85">
        <v>26</v>
      </c>
      <c r="J1869" s="85">
        <v>31</v>
      </c>
      <c r="K1869" s="85">
        <v>194</v>
      </c>
      <c r="L1869" s="75">
        <v>30</v>
      </c>
      <c r="P1869" t="e">
        <f>#REF!=A1869</f>
        <v>#REF!</v>
      </c>
      <c r="Q1869" t="e">
        <f>#REF!=B1869</f>
        <v>#REF!</v>
      </c>
      <c r="R1869" t="e">
        <f>#REF!=D1869</f>
        <v>#REF!</v>
      </c>
      <c r="S1869" t="e">
        <f>#REF!=E1869</f>
        <v>#REF!</v>
      </c>
      <c r="T1869" t="e">
        <f>#REF!=F1869</f>
        <v>#REF!</v>
      </c>
      <c r="U1869" t="e">
        <f>#REF!=G1869</f>
        <v>#REF!</v>
      </c>
      <c r="V1869" t="e">
        <f>#REF!=H1869</f>
        <v>#REF!</v>
      </c>
      <c r="W1869" t="e">
        <f>#REF!=I1869</f>
        <v>#REF!</v>
      </c>
      <c r="X1869" t="e">
        <f>#REF!=J1869</f>
        <v>#REF!</v>
      </c>
      <c r="Y1869" t="e">
        <f>#REF!=K1869</f>
        <v>#REF!</v>
      </c>
      <c r="Z1869" t="e">
        <f>#REF!=L1869</f>
        <v>#REF!</v>
      </c>
      <c r="AA1869" t="b">
        <f t="shared" si="60"/>
        <v>1</v>
      </c>
    </row>
    <row r="1870" spans="1:27" ht="17.25" customHeight="1" thickTop="1" thickBot="1" x14ac:dyDescent="0.3">
      <c r="A1870" s="86" t="s">
        <v>258</v>
      </c>
      <c r="B1870" s="69" t="s">
        <v>27</v>
      </c>
      <c r="C1870" s="73" t="str">
        <f t="shared" si="59"/>
        <v>Elm Road Primary School2026/2027</v>
      </c>
      <c r="D1870" s="85">
        <v>30</v>
      </c>
      <c r="E1870" s="85">
        <v>24</v>
      </c>
      <c r="F1870" s="85">
        <v>28</v>
      </c>
      <c r="G1870" s="85">
        <v>28</v>
      </c>
      <c r="H1870" s="85">
        <v>26</v>
      </c>
      <c r="I1870" s="85">
        <v>26</v>
      </c>
      <c r="J1870" s="85">
        <v>27</v>
      </c>
      <c r="K1870" s="85">
        <v>189</v>
      </c>
      <c r="L1870" s="76">
        <v>30</v>
      </c>
      <c r="P1870" t="e">
        <f>#REF!=A1870</f>
        <v>#REF!</v>
      </c>
      <c r="Q1870" t="e">
        <f>#REF!=B1870</f>
        <v>#REF!</v>
      </c>
      <c r="R1870" t="e">
        <f>#REF!=D1870</f>
        <v>#REF!</v>
      </c>
      <c r="S1870" t="e">
        <f>#REF!=E1870</f>
        <v>#REF!</v>
      </c>
      <c r="T1870" t="e">
        <f>#REF!=F1870</f>
        <v>#REF!</v>
      </c>
      <c r="U1870" t="e">
        <f>#REF!=G1870</f>
        <v>#REF!</v>
      </c>
      <c r="V1870" t="e">
        <f>#REF!=H1870</f>
        <v>#REF!</v>
      </c>
      <c r="W1870" t="e">
        <f>#REF!=I1870</f>
        <v>#REF!</v>
      </c>
      <c r="X1870" t="e">
        <f>#REF!=J1870</f>
        <v>#REF!</v>
      </c>
      <c r="Y1870" t="e">
        <f>#REF!=K1870</f>
        <v>#REF!</v>
      </c>
      <c r="Z1870" t="e">
        <f>#REF!=L1870</f>
        <v>#REF!</v>
      </c>
      <c r="AA1870" t="b">
        <f t="shared" si="60"/>
        <v>1</v>
      </c>
    </row>
    <row r="1871" spans="1:27" ht="17.25" customHeight="1" thickTop="1" thickBot="1" x14ac:dyDescent="0.3">
      <c r="A1871" s="87" t="s">
        <v>258</v>
      </c>
      <c r="B1871" s="70" t="s">
        <v>28</v>
      </c>
      <c r="C1871" s="73" t="str">
        <f t="shared" si="59"/>
        <v>Elm Road Primary School2027/2028</v>
      </c>
      <c r="D1871" s="85">
        <v>24</v>
      </c>
      <c r="E1871" s="85">
        <v>29</v>
      </c>
      <c r="F1871" s="85">
        <v>23</v>
      </c>
      <c r="G1871" s="85">
        <v>27</v>
      </c>
      <c r="H1871" s="85">
        <v>27</v>
      </c>
      <c r="I1871" s="85">
        <v>25</v>
      </c>
      <c r="J1871" s="85">
        <v>27</v>
      </c>
      <c r="K1871" s="85">
        <v>182</v>
      </c>
      <c r="L1871" s="76">
        <v>30</v>
      </c>
      <c r="P1871" t="e">
        <f>#REF!=A1871</f>
        <v>#REF!</v>
      </c>
      <c r="Q1871" t="e">
        <f>#REF!=B1871</f>
        <v>#REF!</v>
      </c>
      <c r="R1871" t="e">
        <f>#REF!=D1871</f>
        <v>#REF!</v>
      </c>
      <c r="S1871" t="e">
        <f>#REF!=E1871</f>
        <v>#REF!</v>
      </c>
      <c r="T1871" t="e">
        <f>#REF!=F1871</f>
        <v>#REF!</v>
      </c>
      <c r="U1871" t="e">
        <f>#REF!=G1871</f>
        <v>#REF!</v>
      </c>
      <c r="V1871" t="e">
        <f>#REF!=H1871</f>
        <v>#REF!</v>
      </c>
      <c r="W1871" t="e">
        <f>#REF!=I1871</f>
        <v>#REF!</v>
      </c>
      <c r="X1871" t="e">
        <f>#REF!=J1871</f>
        <v>#REF!</v>
      </c>
      <c r="Y1871" t="e">
        <f>#REF!=K1871</f>
        <v>#REF!</v>
      </c>
      <c r="Z1871" t="e">
        <f>#REF!=L1871</f>
        <v>#REF!</v>
      </c>
      <c r="AA1871" t="b">
        <f t="shared" si="60"/>
        <v>1</v>
      </c>
    </row>
    <row r="1872" spans="1:27" ht="17.25" customHeight="1" thickTop="1" thickBot="1" x14ac:dyDescent="0.3">
      <c r="A1872" s="87" t="s">
        <v>258</v>
      </c>
      <c r="B1872" s="70" t="s">
        <v>29</v>
      </c>
      <c r="C1872" s="73" t="str">
        <f t="shared" si="59"/>
        <v>Elm Road Primary School2028/2029</v>
      </c>
      <c r="D1872" s="85">
        <v>21</v>
      </c>
      <c r="E1872" s="85">
        <v>23</v>
      </c>
      <c r="F1872" s="85">
        <v>28</v>
      </c>
      <c r="G1872" s="85">
        <v>22</v>
      </c>
      <c r="H1872" s="85">
        <v>26</v>
      </c>
      <c r="I1872" s="85">
        <v>26</v>
      </c>
      <c r="J1872" s="85">
        <v>26</v>
      </c>
      <c r="K1872" s="85">
        <v>172</v>
      </c>
      <c r="L1872" s="76">
        <v>30</v>
      </c>
      <c r="P1872" t="e">
        <f>#REF!=A1872</f>
        <v>#REF!</v>
      </c>
      <c r="Q1872" t="e">
        <f>#REF!=B1872</f>
        <v>#REF!</v>
      </c>
      <c r="R1872" t="e">
        <f>#REF!=D1872</f>
        <v>#REF!</v>
      </c>
      <c r="S1872" t="e">
        <f>#REF!=E1872</f>
        <v>#REF!</v>
      </c>
      <c r="T1872" t="e">
        <f>#REF!=F1872</f>
        <v>#REF!</v>
      </c>
      <c r="U1872" t="e">
        <f>#REF!=G1872</f>
        <v>#REF!</v>
      </c>
      <c r="V1872" t="e">
        <f>#REF!=H1872</f>
        <v>#REF!</v>
      </c>
      <c r="W1872" t="e">
        <f>#REF!=I1872</f>
        <v>#REF!</v>
      </c>
      <c r="X1872" t="e">
        <f>#REF!=J1872</f>
        <v>#REF!</v>
      </c>
      <c r="Y1872" t="e">
        <f>#REF!=K1872</f>
        <v>#REF!</v>
      </c>
      <c r="Z1872" t="e">
        <f>#REF!=L1872</f>
        <v>#REF!</v>
      </c>
      <c r="AA1872" t="b">
        <f t="shared" si="60"/>
        <v>1</v>
      </c>
    </row>
    <row r="1873" spans="1:27" ht="17.25" customHeight="1" thickTop="1" thickBot="1" x14ac:dyDescent="0.3">
      <c r="A1873" s="88" t="s">
        <v>258</v>
      </c>
      <c r="B1873" s="70" t="s">
        <v>30</v>
      </c>
      <c r="C1873" s="73" t="str">
        <f t="shared" si="59"/>
        <v>Elm Road Primary School2029/2030</v>
      </c>
      <c r="D1873" s="85">
        <v>25</v>
      </c>
      <c r="E1873" s="85">
        <v>20</v>
      </c>
      <c r="F1873" s="85">
        <v>22</v>
      </c>
      <c r="G1873" s="85">
        <v>27</v>
      </c>
      <c r="H1873" s="85">
        <v>21</v>
      </c>
      <c r="I1873" s="85">
        <v>25</v>
      </c>
      <c r="J1873" s="85">
        <v>27</v>
      </c>
      <c r="K1873" s="85">
        <v>167</v>
      </c>
      <c r="L1873" s="76">
        <v>30</v>
      </c>
      <c r="P1873" t="e">
        <f>#REF!=A1873</f>
        <v>#REF!</v>
      </c>
      <c r="Q1873" t="e">
        <f>#REF!=B1873</f>
        <v>#REF!</v>
      </c>
      <c r="R1873" t="e">
        <f>#REF!=D1873</f>
        <v>#REF!</v>
      </c>
      <c r="S1873" t="e">
        <f>#REF!=E1873</f>
        <v>#REF!</v>
      </c>
      <c r="T1873" t="e">
        <f>#REF!=F1873</f>
        <v>#REF!</v>
      </c>
      <c r="U1873" t="e">
        <f>#REF!=G1873</f>
        <v>#REF!</v>
      </c>
      <c r="V1873" t="e">
        <f>#REF!=H1873</f>
        <v>#REF!</v>
      </c>
      <c r="W1873" t="e">
        <f>#REF!=I1873</f>
        <v>#REF!</v>
      </c>
      <c r="X1873" t="e">
        <f>#REF!=J1873</f>
        <v>#REF!</v>
      </c>
      <c r="Y1873" t="e">
        <f>#REF!=K1873</f>
        <v>#REF!</v>
      </c>
      <c r="Z1873" t="e">
        <f>#REF!=L1873</f>
        <v>#REF!</v>
      </c>
      <c r="AA1873" t="b">
        <f t="shared" si="60"/>
        <v>1</v>
      </c>
    </row>
    <row r="1874" spans="1:27" ht="17.25" customHeight="1" thickTop="1" thickBot="1" x14ac:dyDescent="0.3">
      <c r="A1874" s="89" t="s">
        <v>258</v>
      </c>
      <c r="B1874" s="107" t="s">
        <v>273</v>
      </c>
      <c r="C1874" s="73" t="str">
        <f t="shared" si="59"/>
        <v>Elm Road Primary School2030/2031</v>
      </c>
      <c r="D1874" s="85">
        <v>26</v>
      </c>
      <c r="E1874" s="85">
        <v>24</v>
      </c>
      <c r="F1874" s="85">
        <v>19</v>
      </c>
      <c r="G1874" s="85">
        <v>21</v>
      </c>
      <c r="H1874" s="85">
        <v>26</v>
      </c>
      <c r="I1874" s="85">
        <v>20</v>
      </c>
      <c r="J1874" s="85">
        <v>26</v>
      </c>
      <c r="K1874" s="85">
        <v>162</v>
      </c>
      <c r="L1874" s="77">
        <v>30</v>
      </c>
      <c r="P1874" t="e">
        <f>#REF!=A1874</f>
        <v>#REF!</v>
      </c>
      <c r="Q1874" t="e">
        <f>#REF!=B1874</f>
        <v>#REF!</v>
      </c>
      <c r="R1874" t="e">
        <f>#REF!=D1874</f>
        <v>#REF!</v>
      </c>
      <c r="S1874" t="e">
        <f>#REF!=E1874</f>
        <v>#REF!</v>
      </c>
      <c r="T1874" t="e">
        <f>#REF!=F1874</f>
        <v>#REF!</v>
      </c>
      <c r="U1874" t="e">
        <f>#REF!=G1874</f>
        <v>#REF!</v>
      </c>
      <c r="V1874" t="e">
        <f>#REF!=H1874</f>
        <v>#REF!</v>
      </c>
      <c r="W1874" t="e">
        <f>#REF!=I1874</f>
        <v>#REF!</v>
      </c>
      <c r="X1874" t="e">
        <f>#REF!=J1874</f>
        <v>#REF!</v>
      </c>
      <c r="Y1874" t="e">
        <f>#REF!=K1874</f>
        <v>#REF!</v>
      </c>
      <c r="Z1874" t="e">
        <f>#REF!=L1874</f>
        <v>#REF!</v>
      </c>
      <c r="AA1874" t="b">
        <f t="shared" si="60"/>
        <v>1</v>
      </c>
    </row>
    <row r="1875" spans="1:27" ht="17.25" customHeight="1" thickTop="1" thickBot="1" x14ac:dyDescent="0.3">
      <c r="A1875" s="90" t="s">
        <v>259</v>
      </c>
      <c r="B1875" s="109" t="s">
        <v>39</v>
      </c>
      <c r="C1875" s="73" t="str">
        <f t="shared" si="59"/>
        <v>Orchards Church of England Academy2022/2023</v>
      </c>
      <c r="D1875" s="85">
        <v>48</v>
      </c>
      <c r="E1875" s="85">
        <v>48</v>
      </c>
      <c r="F1875" s="85">
        <v>53</v>
      </c>
      <c r="G1875" s="85">
        <v>45</v>
      </c>
      <c r="H1875" s="85">
        <v>57</v>
      </c>
      <c r="I1875" s="85">
        <v>56</v>
      </c>
      <c r="J1875" s="85">
        <v>66</v>
      </c>
      <c r="K1875" s="85">
        <v>373</v>
      </c>
      <c r="L1875" s="152">
        <v>0</v>
      </c>
      <c r="P1875" t="e">
        <f>#REF!=A1875</f>
        <v>#REF!</v>
      </c>
      <c r="Q1875" t="e">
        <f>#REF!=B1875</f>
        <v>#REF!</v>
      </c>
      <c r="R1875" t="e">
        <f>#REF!=D1875</f>
        <v>#REF!</v>
      </c>
      <c r="S1875" t="e">
        <f>#REF!=E1875</f>
        <v>#REF!</v>
      </c>
      <c r="T1875" t="e">
        <f>#REF!=F1875</f>
        <v>#REF!</v>
      </c>
      <c r="U1875" t="e">
        <f>#REF!=G1875</f>
        <v>#REF!</v>
      </c>
      <c r="V1875" t="e">
        <f>#REF!=H1875</f>
        <v>#REF!</v>
      </c>
      <c r="W1875" t="e">
        <f>#REF!=I1875</f>
        <v>#REF!</v>
      </c>
      <c r="X1875" t="e">
        <f>#REF!=J1875</f>
        <v>#REF!</v>
      </c>
      <c r="Y1875" t="e">
        <f>#REF!=K1875</f>
        <v>#REF!</v>
      </c>
      <c r="Z1875" t="e">
        <f>#REF!=L1875</f>
        <v>#REF!</v>
      </c>
      <c r="AA1875" t="b">
        <f t="shared" si="60"/>
        <v>1</v>
      </c>
    </row>
    <row r="1876" spans="1:27" ht="17.25" customHeight="1" thickTop="1" thickBot="1" x14ac:dyDescent="0.3">
      <c r="A1876" s="65" t="s">
        <v>259</v>
      </c>
      <c r="B1876" s="66" t="s">
        <v>40</v>
      </c>
      <c r="C1876" s="73" t="str">
        <f t="shared" si="59"/>
        <v>Orchards Church of England Academy2023/2024</v>
      </c>
      <c r="D1876" s="85">
        <v>46</v>
      </c>
      <c r="E1876" s="85">
        <v>49</v>
      </c>
      <c r="F1876" s="85">
        <v>52</v>
      </c>
      <c r="G1876" s="85">
        <v>51</v>
      </c>
      <c r="H1876" s="85">
        <v>43</v>
      </c>
      <c r="I1876" s="85">
        <v>58</v>
      </c>
      <c r="J1876" s="85">
        <v>56</v>
      </c>
      <c r="K1876" s="85">
        <v>355</v>
      </c>
      <c r="L1876" s="151">
        <v>0</v>
      </c>
      <c r="P1876" t="e">
        <f>#REF!=A1876</f>
        <v>#REF!</v>
      </c>
      <c r="Q1876" t="e">
        <f>#REF!=B1876</f>
        <v>#REF!</v>
      </c>
      <c r="R1876" t="e">
        <f>#REF!=D1876</f>
        <v>#REF!</v>
      </c>
      <c r="S1876" t="e">
        <f>#REF!=E1876</f>
        <v>#REF!</v>
      </c>
      <c r="T1876" t="e">
        <f>#REF!=F1876</f>
        <v>#REF!</v>
      </c>
      <c r="U1876" t="e">
        <f>#REF!=G1876</f>
        <v>#REF!</v>
      </c>
      <c r="V1876" t="e">
        <f>#REF!=H1876</f>
        <v>#REF!</v>
      </c>
      <c r="W1876" t="e">
        <f>#REF!=I1876</f>
        <v>#REF!</v>
      </c>
      <c r="X1876" t="e">
        <f>#REF!=J1876</f>
        <v>#REF!</v>
      </c>
      <c r="Y1876" t="e">
        <f>#REF!=K1876</f>
        <v>#REF!</v>
      </c>
      <c r="Z1876" t="e">
        <f>#REF!=L1876</f>
        <v>#REF!</v>
      </c>
      <c r="AA1876" t="b">
        <f t="shared" si="60"/>
        <v>1</v>
      </c>
    </row>
    <row r="1877" spans="1:27" ht="17.25" customHeight="1" thickTop="1" thickBot="1" x14ac:dyDescent="0.3">
      <c r="A1877" s="67" t="s">
        <v>259</v>
      </c>
      <c r="B1877" s="68" t="s">
        <v>25</v>
      </c>
      <c r="C1877" s="73" t="str">
        <f t="shared" si="59"/>
        <v>Orchards Church of England Academy2024/2025</v>
      </c>
      <c r="D1877" s="85">
        <v>46</v>
      </c>
      <c r="E1877" s="85">
        <v>48</v>
      </c>
      <c r="F1877" s="85">
        <v>49</v>
      </c>
      <c r="G1877" s="85">
        <v>54</v>
      </c>
      <c r="H1877" s="85">
        <v>55</v>
      </c>
      <c r="I1877" s="85">
        <v>49</v>
      </c>
      <c r="J1877" s="85">
        <v>55</v>
      </c>
      <c r="K1877" s="85">
        <v>356</v>
      </c>
      <c r="L1877" s="74">
        <v>0</v>
      </c>
      <c r="P1877" t="e">
        <f>#REF!=A1877</f>
        <v>#REF!</v>
      </c>
      <c r="Q1877" t="e">
        <f>#REF!=B1877</f>
        <v>#REF!</v>
      </c>
      <c r="R1877" t="e">
        <f>#REF!=D1877</f>
        <v>#REF!</v>
      </c>
      <c r="S1877" t="e">
        <f>#REF!=E1877</f>
        <v>#REF!</v>
      </c>
      <c r="T1877" t="e">
        <f>#REF!=F1877</f>
        <v>#REF!</v>
      </c>
      <c r="U1877" t="e">
        <f>#REF!=G1877</f>
        <v>#REF!</v>
      </c>
      <c r="V1877" t="e">
        <f>#REF!=H1877</f>
        <v>#REF!</v>
      </c>
      <c r="W1877" t="e">
        <f>#REF!=I1877</f>
        <v>#REF!</v>
      </c>
      <c r="X1877" t="e">
        <f>#REF!=J1877</f>
        <v>#REF!</v>
      </c>
      <c r="Y1877" t="e">
        <f>#REF!=K1877</f>
        <v>#REF!</v>
      </c>
      <c r="Z1877" t="e">
        <f>#REF!=L1877</f>
        <v>#REF!</v>
      </c>
      <c r="AA1877" t="b">
        <f t="shared" si="60"/>
        <v>1</v>
      </c>
    </row>
    <row r="1878" spans="1:27" ht="17.25" customHeight="1" thickTop="1" thickBot="1" x14ac:dyDescent="0.3">
      <c r="A1878" s="67" t="s">
        <v>259</v>
      </c>
      <c r="B1878" s="68" t="s">
        <v>26</v>
      </c>
      <c r="C1878" s="73" t="str">
        <f t="shared" si="59"/>
        <v>Orchards Church of England Academy2025/2026</v>
      </c>
      <c r="D1878" s="85">
        <v>42</v>
      </c>
      <c r="E1878" s="85">
        <v>45</v>
      </c>
      <c r="F1878" s="85">
        <v>47</v>
      </c>
      <c r="G1878" s="85">
        <v>57</v>
      </c>
      <c r="H1878" s="85">
        <v>43</v>
      </c>
      <c r="I1878" s="85">
        <v>53</v>
      </c>
      <c r="J1878" s="85">
        <v>45</v>
      </c>
      <c r="K1878" s="85">
        <v>332</v>
      </c>
      <c r="L1878" s="75">
        <v>60</v>
      </c>
      <c r="P1878" t="e">
        <f>#REF!=A1878</f>
        <v>#REF!</v>
      </c>
      <c r="Q1878" t="e">
        <f>#REF!=B1878</f>
        <v>#REF!</v>
      </c>
      <c r="R1878" t="e">
        <f>#REF!=D1878</f>
        <v>#REF!</v>
      </c>
      <c r="S1878" t="e">
        <f>#REF!=E1878</f>
        <v>#REF!</v>
      </c>
      <c r="T1878" t="e">
        <f>#REF!=F1878</f>
        <v>#REF!</v>
      </c>
      <c r="U1878" t="e">
        <f>#REF!=G1878</f>
        <v>#REF!</v>
      </c>
      <c r="V1878" t="e">
        <f>#REF!=H1878</f>
        <v>#REF!</v>
      </c>
      <c r="W1878" t="e">
        <f>#REF!=I1878</f>
        <v>#REF!</v>
      </c>
      <c r="X1878" t="e">
        <f>#REF!=J1878</f>
        <v>#REF!</v>
      </c>
      <c r="Y1878" t="e">
        <f>#REF!=K1878</f>
        <v>#REF!</v>
      </c>
      <c r="Z1878" t="e">
        <f>#REF!=L1878</f>
        <v>#REF!</v>
      </c>
      <c r="AA1878" t="b">
        <f t="shared" si="60"/>
        <v>1</v>
      </c>
    </row>
    <row r="1879" spans="1:27" ht="17.25" customHeight="1" thickTop="1" thickBot="1" x14ac:dyDescent="0.3">
      <c r="A1879" s="86" t="s">
        <v>259</v>
      </c>
      <c r="B1879" s="69" t="s">
        <v>27</v>
      </c>
      <c r="C1879" s="73" t="str">
        <f t="shared" si="59"/>
        <v>Orchards Church of England Academy2026/2027</v>
      </c>
      <c r="D1879" s="85">
        <v>60</v>
      </c>
      <c r="E1879" s="85">
        <v>42</v>
      </c>
      <c r="F1879" s="85">
        <v>45</v>
      </c>
      <c r="G1879" s="85">
        <v>51</v>
      </c>
      <c r="H1879" s="85">
        <v>52</v>
      </c>
      <c r="I1879" s="85">
        <v>44</v>
      </c>
      <c r="J1879" s="85">
        <v>50</v>
      </c>
      <c r="K1879" s="85">
        <v>344</v>
      </c>
      <c r="L1879" s="76">
        <v>60</v>
      </c>
      <c r="P1879" t="e">
        <f>#REF!=A1879</f>
        <v>#REF!</v>
      </c>
      <c r="Q1879" t="e">
        <f>#REF!=B1879</f>
        <v>#REF!</v>
      </c>
      <c r="R1879" t="e">
        <f>#REF!=D1879</f>
        <v>#REF!</v>
      </c>
      <c r="S1879" t="e">
        <f>#REF!=E1879</f>
        <v>#REF!</v>
      </c>
      <c r="T1879" t="e">
        <f>#REF!=F1879</f>
        <v>#REF!</v>
      </c>
      <c r="U1879" t="e">
        <f>#REF!=G1879</f>
        <v>#REF!</v>
      </c>
      <c r="V1879" t="e">
        <f>#REF!=H1879</f>
        <v>#REF!</v>
      </c>
      <c r="W1879" t="e">
        <f>#REF!=I1879</f>
        <v>#REF!</v>
      </c>
      <c r="X1879" t="e">
        <f>#REF!=J1879</f>
        <v>#REF!</v>
      </c>
      <c r="Y1879" t="e">
        <f>#REF!=K1879</f>
        <v>#REF!</v>
      </c>
      <c r="Z1879" t="e">
        <f>#REF!=L1879</f>
        <v>#REF!</v>
      </c>
      <c r="AA1879" t="b">
        <f t="shared" si="60"/>
        <v>1</v>
      </c>
    </row>
    <row r="1880" spans="1:27" ht="17.25" customHeight="1" thickTop="1" thickBot="1" x14ac:dyDescent="0.3">
      <c r="A1880" s="87" t="s">
        <v>259</v>
      </c>
      <c r="B1880" s="70" t="s">
        <v>28</v>
      </c>
      <c r="C1880" s="73" t="str">
        <f t="shared" si="59"/>
        <v>Orchards Church of England Academy2027/2028</v>
      </c>
      <c r="D1880" s="85">
        <v>47</v>
      </c>
      <c r="E1880" s="85">
        <v>60</v>
      </c>
      <c r="F1880" s="85">
        <v>42</v>
      </c>
      <c r="G1880" s="85">
        <v>49</v>
      </c>
      <c r="H1880" s="85">
        <v>46</v>
      </c>
      <c r="I1880" s="85">
        <v>53</v>
      </c>
      <c r="J1880" s="85">
        <v>41</v>
      </c>
      <c r="K1880" s="85">
        <v>338</v>
      </c>
      <c r="L1880" s="76">
        <v>60</v>
      </c>
      <c r="P1880" t="e">
        <f>#REF!=A1880</f>
        <v>#REF!</v>
      </c>
      <c r="Q1880" t="e">
        <f>#REF!=B1880</f>
        <v>#REF!</v>
      </c>
      <c r="R1880" t="e">
        <f>#REF!=D1880</f>
        <v>#REF!</v>
      </c>
      <c r="S1880" t="e">
        <f>#REF!=E1880</f>
        <v>#REF!</v>
      </c>
      <c r="T1880" t="e">
        <f>#REF!=F1880</f>
        <v>#REF!</v>
      </c>
      <c r="U1880" t="e">
        <f>#REF!=G1880</f>
        <v>#REF!</v>
      </c>
      <c r="V1880" t="e">
        <f>#REF!=H1880</f>
        <v>#REF!</v>
      </c>
      <c r="W1880" t="e">
        <f>#REF!=I1880</f>
        <v>#REF!</v>
      </c>
      <c r="X1880" t="e">
        <f>#REF!=J1880</f>
        <v>#REF!</v>
      </c>
      <c r="Y1880" t="e">
        <f>#REF!=K1880</f>
        <v>#REF!</v>
      </c>
      <c r="Z1880" t="e">
        <f>#REF!=L1880</f>
        <v>#REF!</v>
      </c>
      <c r="AA1880" t="b">
        <f t="shared" si="60"/>
        <v>1</v>
      </c>
    </row>
    <row r="1881" spans="1:27" ht="17.25" customHeight="1" thickTop="1" thickBot="1" x14ac:dyDescent="0.3">
      <c r="A1881" s="87" t="s">
        <v>259</v>
      </c>
      <c r="B1881" s="70" t="s">
        <v>29</v>
      </c>
      <c r="C1881" s="73" t="str">
        <f t="shared" si="59"/>
        <v>Orchards Church of England Academy2028/2029</v>
      </c>
      <c r="D1881" s="85">
        <v>27</v>
      </c>
      <c r="E1881" s="85">
        <v>47</v>
      </c>
      <c r="F1881" s="85">
        <v>60</v>
      </c>
      <c r="G1881" s="85">
        <v>46</v>
      </c>
      <c r="H1881" s="85">
        <v>44</v>
      </c>
      <c r="I1881" s="85">
        <v>47</v>
      </c>
      <c r="J1881" s="85">
        <v>50</v>
      </c>
      <c r="K1881" s="85">
        <v>321</v>
      </c>
      <c r="L1881" s="76">
        <v>60</v>
      </c>
      <c r="P1881" t="e">
        <f>#REF!=A1881</f>
        <v>#REF!</v>
      </c>
      <c r="Q1881" t="e">
        <f>#REF!=B1881</f>
        <v>#REF!</v>
      </c>
      <c r="R1881" t="e">
        <f>#REF!=D1881</f>
        <v>#REF!</v>
      </c>
      <c r="S1881" t="e">
        <f>#REF!=E1881</f>
        <v>#REF!</v>
      </c>
      <c r="T1881" t="e">
        <f>#REF!=F1881</f>
        <v>#REF!</v>
      </c>
      <c r="U1881" t="e">
        <f>#REF!=G1881</f>
        <v>#REF!</v>
      </c>
      <c r="V1881" t="e">
        <f>#REF!=H1881</f>
        <v>#REF!</v>
      </c>
      <c r="W1881" t="e">
        <f>#REF!=I1881</f>
        <v>#REF!</v>
      </c>
      <c r="X1881" t="e">
        <f>#REF!=J1881</f>
        <v>#REF!</v>
      </c>
      <c r="Y1881" t="e">
        <f>#REF!=K1881</f>
        <v>#REF!</v>
      </c>
      <c r="Z1881" t="e">
        <f>#REF!=L1881</f>
        <v>#REF!</v>
      </c>
      <c r="AA1881" t="b">
        <f t="shared" si="60"/>
        <v>1</v>
      </c>
    </row>
    <row r="1882" spans="1:27" ht="17.25" customHeight="1" thickTop="1" thickBot="1" x14ac:dyDescent="0.3">
      <c r="A1882" s="88" t="s">
        <v>259</v>
      </c>
      <c r="B1882" s="70" t="s">
        <v>30</v>
      </c>
      <c r="C1882" s="73" t="str">
        <f t="shared" si="59"/>
        <v>Orchards Church of England Academy2029/2030</v>
      </c>
      <c r="D1882" s="85">
        <v>39</v>
      </c>
      <c r="E1882" s="85">
        <v>27</v>
      </c>
      <c r="F1882" s="85">
        <v>47</v>
      </c>
      <c r="G1882" s="85">
        <v>64</v>
      </c>
      <c r="H1882" s="85">
        <v>41</v>
      </c>
      <c r="I1882" s="85">
        <v>45</v>
      </c>
      <c r="J1882" s="85">
        <v>44</v>
      </c>
      <c r="K1882" s="85">
        <v>307</v>
      </c>
      <c r="L1882" s="76">
        <v>60</v>
      </c>
      <c r="P1882" t="e">
        <f>#REF!=A1882</f>
        <v>#REF!</v>
      </c>
      <c r="Q1882" t="e">
        <f>#REF!=B1882</f>
        <v>#REF!</v>
      </c>
      <c r="R1882" t="e">
        <f>#REF!=D1882</f>
        <v>#REF!</v>
      </c>
      <c r="S1882" t="e">
        <f>#REF!=E1882</f>
        <v>#REF!</v>
      </c>
      <c r="T1882" t="e">
        <f>#REF!=F1882</f>
        <v>#REF!</v>
      </c>
      <c r="U1882" t="e">
        <f>#REF!=G1882</f>
        <v>#REF!</v>
      </c>
      <c r="V1882" t="e">
        <f>#REF!=H1882</f>
        <v>#REF!</v>
      </c>
      <c r="W1882" t="e">
        <f>#REF!=I1882</f>
        <v>#REF!</v>
      </c>
      <c r="X1882" t="e">
        <f>#REF!=J1882</f>
        <v>#REF!</v>
      </c>
      <c r="Y1882" t="e">
        <f>#REF!=K1882</f>
        <v>#REF!</v>
      </c>
      <c r="Z1882" t="e">
        <f>#REF!=L1882</f>
        <v>#REF!</v>
      </c>
      <c r="AA1882" t="b">
        <f t="shared" si="60"/>
        <v>1</v>
      </c>
    </row>
    <row r="1883" spans="1:27" ht="17.25" customHeight="1" thickTop="1" thickBot="1" x14ac:dyDescent="0.3">
      <c r="A1883" s="89" t="s">
        <v>259</v>
      </c>
      <c r="B1883" s="107" t="s">
        <v>273</v>
      </c>
      <c r="C1883" s="73" t="str">
        <f t="shared" si="59"/>
        <v>Orchards Church of England Academy2030/2031</v>
      </c>
      <c r="D1883" s="85">
        <v>37</v>
      </c>
      <c r="E1883" s="85">
        <v>39</v>
      </c>
      <c r="F1883" s="85">
        <v>27</v>
      </c>
      <c r="G1883" s="85">
        <v>51</v>
      </c>
      <c r="H1883" s="85">
        <v>59</v>
      </c>
      <c r="I1883" s="85">
        <v>42</v>
      </c>
      <c r="J1883" s="85">
        <v>42</v>
      </c>
      <c r="K1883" s="85">
        <v>297</v>
      </c>
      <c r="L1883" s="77">
        <v>60</v>
      </c>
      <c r="P1883" t="e">
        <f>#REF!=A1883</f>
        <v>#REF!</v>
      </c>
      <c r="Q1883" t="e">
        <f>#REF!=B1883</f>
        <v>#REF!</v>
      </c>
      <c r="R1883" t="e">
        <f>#REF!=D1883</f>
        <v>#REF!</v>
      </c>
      <c r="S1883" t="e">
        <f>#REF!=E1883</f>
        <v>#REF!</v>
      </c>
      <c r="T1883" t="e">
        <f>#REF!=F1883</f>
        <v>#REF!</v>
      </c>
      <c r="U1883" t="e">
        <f>#REF!=G1883</f>
        <v>#REF!</v>
      </c>
      <c r="V1883" t="e">
        <f>#REF!=H1883</f>
        <v>#REF!</v>
      </c>
      <c r="W1883" t="e">
        <f>#REF!=I1883</f>
        <v>#REF!</v>
      </c>
      <c r="X1883" t="e">
        <f>#REF!=J1883</f>
        <v>#REF!</v>
      </c>
      <c r="Y1883" t="e">
        <f>#REF!=K1883</f>
        <v>#REF!</v>
      </c>
      <c r="Z1883" t="e">
        <f>#REF!=L1883</f>
        <v>#REF!</v>
      </c>
      <c r="AA1883" t="b">
        <f t="shared" si="60"/>
        <v>1</v>
      </c>
    </row>
    <row r="1884" spans="1:27" ht="17.25" customHeight="1" thickTop="1" thickBot="1" x14ac:dyDescent="0.3">
      <c r="A1884" s="90" t="s">
        <v>260</v>
      </c>
      <c r="B1884" s="109" t="s">
        <v>39</v>
      </c>
      <c r="C1884" s="73" t="str">
        <f t="shared" si="59"/>
        <v>Peckover Primary School2022/2023</v>
      </c>
      <c r="D1884" s="85">
        <v>60</v>
      </c>
      <c r="E1884" s="85">
        <v>59</v>
      </c>
      <c r="F1884" s="85">
        <v>58</v>
      </c>
      <c r="G1884" s="85">
        <v>55</v>
      </c>
      <c r="H1884" s="85">
        <v>60</v>
      </c>
      <c r="I1884" s="85">
        <v>57</v>
      </c>
      <c r="J1884" s="85">
        <v>57</v>
      </c>
      <c r="K1884" s="85">
        <v>406</v>
      </c>
      <c r="L1884" s="152">
        <v>0</v>
      </c>
      <c r="P1884" t="e">
        <f>#REF!=A1884</f>
        <v>#REF!</v>
      </c>
      <c r="Q1884" t="e">
        <f>#REF!=B1884</f>
        <v>#REF!</v>
      </c>
      <c r="R1884" t="e">
        <f>#REF!=D1884</f>
        <v>#REF!</v>
      </c>
      <c r="S1884" t="e">
        <f>#REF!=E1884</f>
        <v>#REF!</v>
      </c>
      <c r="T1884" t="e">
        <f>#REF!=F1884</f>
        <v>#REF!</v>
      </c>
      <c r="U1884" t="e">
        <f>#REF!=G1884</f>
        <v>#REF!</v>
      </c>
      <c r="V1884" t="e">
        <f>#REF!=H1884</f>
        <v>#REF!</v>
      </c>
      <c r="W1884" t="e">
        <f>#REF!=I1884</f>
        <v>#REF!</v>
      </c>
      <c r="X1884" t="e">
        <f>#REF!=J1884</f>
        <v>#REF!</v>
      </c>
      <c r="Y1884" t="e">
        <f>#REF!=K1884</f>
        <v>#REF!</v>
      </c>
      <c r="Z1884" t="e">
        <f>#REF!=L1884</f>
        <v>#REF!</v>
      </c>
      <c r="AA1884" t="b">
        <f t="shared" si="60"/>
        <v>1</v>
      </c>
    </row>
    <row r="1885" spans="1:27" ht="17.25" customHeight="1" thickTop="1" thickBot="1" x14ac:dyDescent="0.3">
      <c r="A1885" s="65" t="s">
        <v>260</v>
      </c>
      <c r="B1885" s="66" t="s">
        <v>40</v>
      </c>
      <c r="C1885" s="73" t="str">
        <f t="shared" si="59"/>
        <v>Peckover Primary School2023/2024</v>
      </c>
      <c r="D1885" s="85">
        <v>59</v>
      </c>
      <c r="E1885" s="85">
        <v>60</v>
      </c>
      <c r="F1885" s="85">
        <v>59</v>
      </c>
      <c r="G1885" s="85">
        <v>60</v>
      </c>
      <c r="H1885" s="85">
        <v>58</v>
      </c>
      <c r="I1885" s="85">
        <v>60</v>
      </c>
      <c r="J1885" s="85">
        <v>57</v>
      </c>
      <c r="K1885" s="85">
        <v>413</v>
      </c>
      <c r="L1885" s="151">
        <v>0</v>
      </c>
      <c r="P1885" t="e">
        <f>#REF!=A1885</f>
        <v>#REF!</v>
      </c>
      <c r="Q1885" t="e">
        <f>#REF!=B1885</f>
        <v>#REF!</v>
      </c>
      <c r="R1885" t="e">
        <f>#REF!=D1885</f>
        <v>#REF!</v>
      </c>
      <c r="S1885" t="e">
        <f>#REF!=E1885</f>
        <v>#REF!</v>
      </c>
      <c r="T1885" t="e">
        <f>#REF!=F1885</f>
        <v>#REF!</v>
      </c>
      <c r="U1885" t="e">
        <f>#REF!=G1885</f>
        <v>#REF!</v>
      </c>
      <c r="V1885" t="e">
        <f>#REF!=H1885</f>
        <v>#REF!</v>
      </c>
      <c r="W1885" t="e">
        <f>#REF!=I1885</f>
        <v>#REF!</v>
      </c>
      <c r="X1885" t="e">
        <f>#REF!=J1885</f>
        <v>#REF!</v>
      </c>
      <c r="Y1885" t="e">
        <f>#REF!=K1885</f>
        <v>#REF!</v>
      </c>
      <c r="Z1885" t="e">
        <f>#REF!=L1885</f>
        <v>#REF!</v>
      </c>
      <c r="AA1885" t="b">
        <f t="shared" si="60"/>
        <v>1</v>
      </c>
    </row>
    <row r="1886" spans="1:27" ht="17.25" customHeight="1" thickTop="1" thickBot="1" x14ac:dyDescent="0.3">
      <c r="A1886" s="67" t="s">
        <v>260</v>
      </c>
      <c r="B1886" s="68" t="s">
        <v>25</v>
      </c>
      <c r="C1886" s="73" t="str">
        <f t="shared" si="59"/>
        <v>Peckover Primary School2024/2025</v>
      </c>
      <c r="D1886" s="85">
        <v>58</v>
      </c>
      <c r="E1886" s="85">
        <v>57</v>
      </c>
      <c r="F1886" s="85">
        <v>57</v>
      </c>
      <c r="G1886" s="85">
        <v>59</v>
      </c>
      <c r="H1886" s="85">
        <v>57</v>
      </c>
      <c r="I1886" s="85">
        <v>61</v>
      </c>
      <c r="J1886" s="85">
        <v>53</v>
      </c>
      <c r="K1886" s="85">
        <v>402</v>
      </c>
      <c r="L1886" s="74">
        <v>0</v>
      </c>
      <c r="P1886" t="e">
        <f>#REF!=A1886</f>
        <v>#REF!</v>
      </c>
      <c r="Q1886" t="e">
        <f>#REF!=B1886</f>
        <v>#REF!</v>
      </c>
      <c r="R1886" t="e">
        <f>#REF!=D1886</f>
        <v>#REF!</v>
      </c>
      <c r="S1886" t="e">
        <f>#REF!=E1886</f>
        <v>#REF!</v>
      </c>
      <c r="T1886" t="e">
        <f>#REF!=F1886</f>
        <v>#REF!</v>
      </c>
      <c r="U1886" t="e">
        <f>#REF!=G1886</f>
        <v>#REF!</v>
      </c>
      <c r="V1886" t="e">
        <f>#REF!=H1886</f>
        <v>#REF!</v>
      </c>
      <c r="W1886" t="e">
        <f>#REF!=I1886</f>
        <v>#REF!</v>
      </c>
      <c r="X1886" t="e">
        <f>#REF!=J1886</f>
        <v>#REF!</v>
      </c>
      <c r="Y1886" t="e">
        <f>#REF!=K1886</f>
        <v>#REF!</v>
      </c>
      <c r="Z1886" t="e">
        <f>#REF!=L1886</f>
        <v>#REF!</v>
      </c>
      <c r="AA1886" t="b">
        <f t="shared" si="60"/>
        <v>1</v>
      </c>
    </row>
    <row r="1887" spans="1:27" ht="17.25" customHeight="1" thickTop="1" thickBot="1" x14ac:dyDescent="0.3">
      <c r="A1887" s="67" t="s">
        <v>260</v>
      </c>
      <c r="B1887" s="68" t="s">
        <v>26</v>
      </c>
      <c r="C1887" s="73" t="str">
        <f t="shared" si="59"/>
        <v>Peckover Primary School2025/2026</v>
      </c>
      <c r="D1887" s="85">
        <v>54</v>
      </c>
      <c r="E1887" s="85">
        <v>55</v>
      </c>
      <c r="F1887" s="85">
        <v>53</v>
      </c>
      <c r="G1887" s="85">
        <v>55</v>
      </c>
      <c r="H1887" s="85">
        <v>56</v>
      </c>
      <c r="I1887" s="85">
        <v>57</v>
      </c>
      <c r="J1887" s="85">
        <v>59</v>
      </c>
      <c r="K1887" s="85">
        <v>389</v>
      </c>
      <c r="L1887" s="75">
        <v>60</v>
      </c>
      <c r="P1887" t="e">
        <f>#REF!=A1887</f>
        <v>#REF!</v>
      </c>
      <c r="Q1887" t="e">
        <f>#REF!=B1887</f>
        <v>#REF!</v>
      </c>
      <c r="R1887" t="e">
        <f>#REF!=D1887</f>
        <v>#REF!</v>
      </c>
      <c r="S1887" t="e">
        <f>#REF!=E1887</f>
        <v>#REF!</v>
      </c>
      <c r="T1887" t="e">
        <f>#REF!=F1887</f>
        <v>#REF!</v>
      </c>
      <c r="U1887" t="e">
        <f>#REF!=G1887</f>
        <v>#REF!</v>
      </c>
      <c r="V1887" t="e">
        <f>#REF!=H1887</f>
        <v>#REF!</v>
      </c>
      <c r="W1887" t="e">
        <f>#REF!=I1887</f>
        <v>#REF!</v>
      </c>
      <c r="X1887" t="e">
        <f>#REF!=J1887</f>
        <v>#REF!</v>
      </c>
      <c r="Y1887" t="e">
        <f>#REF!=K1887</f>
        <v>#REF!</v>
      </c>
      <c r="Z1887" t="e">
        <f>#REF!=L1887</f>
        <v>#REF!</v>
      </c>
      <c r="AA1887" t="b">
        <f t="shared" si="60"/>
        <v>1</v>
      </c>
    </row>
    <row r="1888" spans="1:27" ht="17.25" customHeight="1" thickTop="1" thickBot="1" x14ac:dyDescent="0.3">
      <c r="A1888" s="86" t="s">
        <v>260</v>
      </c>
      <c r="B1888" s="69" t="s">
        <v>27</v>
      </c>
      <c r="C1888" s="73" t="str">
        <f t="shared" si="59"/>
        <v>Peckover Primary School2026/2027</v>
      </c>
      <c r="D1888" s="85">
        <v>62</v>
      </c>
      <c r="E1888" s="85">
        <v>54</v>
      </c>
      <c r="F1888" s="85">
        <v>54</v>
      </c>
      <c r="G1888" s="85">
        <v>53</v>
      </c>
      <c r="H1888" s="85">
        <v>54</v>
      </c>
      <c r="I1888" s="85">
        <v>58</v>
      </c>
      <c r="J1888" s="85">
        <v>55</v>
      </c>
      <c r="K1888" s="85">
        <v>390</v>
      </c>
      <c r="L1888" s="76">
        <v>60</v>
      </c>
      <c r="P1888" t="e">
        <f>#REF!=A1888</f>
        <v>#REF!</v>
      </c>
      <c r="Q1888" t="e">
        <f>#REF!=B1888</f>
        <v>#REF!</v>
      </c>
      <c r="R1888" t="e">
        <f>#REF!=D1888</f>
        <v>#REF!</v>
      </c>
      <c r="S1888" t="e">
        <f>#REF!=E1888</f>
        <v>#REF!</v>
      </c>
      <c r="T1888" t="e">
        <f>#REF!=F1888</f>
        <v>#REF!</v>
      </c>
      <c r="U1888" t="e">
        <f>#REF!=G1888</f>
        <v>#REF!</v>
      </c>
      <c r="V1888" t="e">
        <f>#REF!=H1888</f>
        <v>#REF!</v>
      </c>
      <c r="W1888" t="e">
        <f>#REF!=I1888</f>
        <v>#REF!</v>
      </c>
      <c r="X1888" t="e">
        <f>#REF!=J1888</f>
        <v>#REF!</v>
      </c>
      <c r="Y1888" t="e">
        <f>#REF!=K1888</f>
        <v>#REF!</v>
      </c>
      <c r="Z1888" t="e">
        <f>#REF!=L1888</f>
        <v>#REF!</v>
      </c>
      <c r="AA1888" t="b">
        <f t="shared" si="60"/>
        <v>1</v>
      </c>
    </row>
    <row r="1889" spans="1:27" ht="17.25" customHeight="1" thickTop="1" thickBot="1" x14ac:dyDescent="0.3">
      <c r="A1889" s="87" t="s">
        <v>260</v>
      </c>
      <c r="B1889" s="70" t="s">
        <v>28</v>
      </c>
      <c r="C1889" s="73" t="str">
        <f t="shared" si="59"/>
        <v>Peckover Primary School2027/2028</v>
      </c>
      <c r="D1889" s="85">
        <v>66</v>
      </c>
      <c r="E1889" s="85">
        <v>66</v>
      </c>
      <c r="F1889" s="85">
        <v>57</v>
      </c>
      <c r="G1889" s="85">
        <v>57</v>
      </c>
      <c r="H1889" s="85">
        <v>55</v>
      </c>
      <c r="I1889" s="85">
        <v>58</v>
      </c>
      <c r="J1889" s="85">
        <v>58</v>
      </c>
      <c r="K1889" s="85">
        <v>417</v>
      </c>
      <c r="L1889" s="76">
        <v>60</v>
      </c>
      <c r="P1889" t="e">
        <f>#REF!=A1889</f>
        <v>#REF!</v>
      </c>
      <c r="Q1889" t="e">
        <f>#REF!=B1889</f>
        <v>#REF!</v>
      </c>
      <c r="R1889" t="e">
        <f>#REF!=D1889</f>
        <v>#REF!</v>
      </c>
      <c r="S1889" t="e">
        <f>#REF!=E1889</f>
        <v>#REF!</v>
      </c>
      <c r="T1889" t="e">
        <f>#REF!=F1889</f>
        <v>#REF!</v>
      </c>
      <c r="U1889" t="e">
        <f>#REF!=G1889</f>
        <v>#REF!</v>
      </c>
      <c r="V1889" t="e">
        <f>#REF!=H1889</f>
        <v>#REF!</v>
      </c>
      <c r="W1889" t="e">
        <f>#REF!=I1889</f>
        <v>#REF!</v>
      </c>
      <c r="X1889" t="e">
        <f>#REF!=J1889</f>
        <v>#REF!</v>
      </c>
      <c r="Y1889" t="e">
        <f>#REF!=K1889</f>
        <v>#REF!</v>
      </c>
      <c r="Z1889" t="e">
        <f>#REF!=L1889</f>
        <v>#REF!</v>
      </c>
      <c r="AA1889" t="b">
        <f t="shared" si="60"/>
        <v>1</v>
      </c>
    </row>
    <row r="1890" spans="1:27" ht="17.25" customHeight="1" thickTop="1" thickBot="1" x14ac:dyDescent="0.3">
      <c r="A1890" s="87" t="s">
        <v>260</v>
      </c>
      <c r="B1890" s="70" t="s">
        <v>29</v>
      </c>
      <c r="C1890" s="73" t="str">
        <f t="shared" si="59"/>
        <v>Peckover Primary School2028/2029</v>
      </c>
      <c r="D1890" s="85">
        <v>81</v>
      </c>
      <c r="E1890" s="85">
        <v>71</v>
      </c>
      <c r="F1890" s="85">
        <v>70</v>
      </c>
      <c r="G1890" s="85">
        <v>61</v>
      </c>
      <c r="H1890" s="85">
        <v>60</v>
      </c>
      <c r="I1890" s="85">
        <v>59</v>
      </c>
      <c r="J1890" s="85">
        <v>58</v>
      </c>
      <c r="K1890" s="85">
        <v>460</v>
      </c>
      <c r="L1890" s="76">
        <v>60</v>
      </c>
      <c r="P1890" t="e">
        <f>#REF!=A1890</f>
        <v>#REF!</v>
      </c>
      <c r="Q1890" t="e">
        <f>#REF!=B1890</f>
        <v>#REF!</v>
      </c>
      <c r="R1890" t="e">
        <f>#REF!=D1890</f>
        <v>#REF!</v>
      </c>
      <c r="S1890" t="e">
        <f>#REF!=E1890</f>
        <v>#REF!</v>
      </c>
      <c r="T1890" t="e">
        <f>#REF!=F1890</f>
        <v>#REF!</v>
      </c>
      <c r="U1890" t="e">
        <f>#REF!=G1890</f>
        <v>#REF!</v>
      </c>
      <c r="V1890" t="e">
        <f>#REF!=H1890</f>
        <v>#REF!</v>
      </c>
      <c r="W1890" t="e">
        <f>#REF!=I1890</f>
        <v>#REF!</v>
      </c>
      <c r="X1890" t="e">
        <f>#REF!=J1890</f>
        <v>#REF!</v>
      </c>
      <c r="Y1890" t="e">
        <f>#REF!=K1890</f>
        <v>#REF!</v>
      </c>
      <c r="Z1890" t="e">
        <f>#REF!=L1890</f>
        <v>#REF!</v>
      </c>
      <c r="AA1890" t="b">
        <f t="shared" si="60"/>
        <v>1</v>
      </c>
    </row>
    <row r="1891" spans="1:27" ht="17.25" customHeight="1" thickTop="1" thickBot="1" x14ac:dyDescent="0.3">
      <c r="A1891" s="88" t="s">
        <v>260</v>
      </c>
      <c r="B1891" s="70" t="s">
        <v>30</v>
      </c>
      <c r="C1891" s="73" t="str">
        <f t="shared" si="59"/>
        <v>Peckover Primary School2029/2030</v>
      </c>
      <c r="D1891" s="85">
        <v>88</v>
      </c>
      <c r="E1891" s="85">
        <v>83</v>
      </c>
      <c r="F1891" s="85">
        <v>72</v>
      </c>
      <c r="G1891" s="85">
        <v>72</v>
      </c>
      <c r="H1891" s="85">
        <v>62</v>
      </c>
      <c r="I1891" s="85">
        <v>63</v>
      </c>
      <c r="J1891" s="85">
        <v>58</v>
      </c>
      <c r="K1891" s="85">
        <v>498</v>
      </c>
      <c r="L1891" s="76">
        <v>60</v>
      </c>
      <c r="P1891" t="e">
        <f>#REF!=A1891</f>
        <v>#REF!</v>
      </c>
      <c r="Q1891" t="e">
        <f>#REF!=B1891</f>
        <v>#REF!</v>
      </c>
      <c r="R1891" t="e">
        <f>#REF!=D1891</f>
        <v>#REF!</v>
      </c>
      <c r="S1891" t="e">
        <f>#REF!=E1891</f>
        <v>#REF!</v>
      </c>
      <c r="T1891" t="e">
        <f>#REF!=F1891</f>
        <v>#REF!</v>
      </c>
      <c r="U1891" t="e">
        <f>#REF!=G1891</f>
        <v>#REF!</v>
      </c>
      <c r="V1891" t="e">
        <f>#REF!=H1891</f>
        <v>#REF!</v>
      </c>
      <c r="W1891" t="e">
        <f>#REF!=I1891</f>
        <v>#REF!</v>
      </c>
      <c r="X1891" t="e">
        <f>#REF!=J1891</f>
        <v>#REF!</v>
      </c>
      <c r="Y1891" t="e">
        <f>#REF!=K1891</f>
        <v>#REF!</v>
      </c>
      <c r="Z1891" t="e">
        <f>#REF!=L1891</f>
        <v>#REF!</v>
      </c>
      <c r="AA1891" t="b">
        <f t="shared" si="60"/>
        <v>1</v>
      </c>
    </row>
    <row r="1892" spans="1:27" ht="17.25" customHeight="1" thickTop="1" thickBot="1" x14ac:dyDescent="0.3">
      <c r="A1892" s="89" t="s">
        <v>260</v>
      </c>
      <c r="B1892" s="107" t="s">
        <v>273</v>
      </c>
      <c r="C1892" s="73" t="str">
        <f t="shared" si="59"/>
        <v>Peckover Primary School2030/2031</v>
      </c>
      <c r="D1892" s="85">
        <v>95</v>
      </c>
      <c r="E1892" s="85">
        <v>86</v>
      </c>
      <c r="F1892" s="85">
        <v>80</v>
      </c>
      <c r="G1892" s="85">
        <v>71</v>
      </c>
      <c r="H1892" s="85">
        <v>70</v>
      </c>
      <c r="I1892" s="85">
        <v>63</v>
      </c>
      <c r="J1892" s="85">
        <v>60</v>
      </c>
      <c r="K1892" s="85">
        <v>525</v>
      </c>
      <c r="L1892" s="77">
        <v>60</v>
      </c>
      <c r="P1892" t="e">
        <f>#REF!=A1892</f>
        <v>#REF!</v>
      </c>
      <c r="Q1892" t="e">
        <f>#REF!=B1892</f>
        <v>#REF!</v>
      </c>
      <c r="R1892" t="e">
        <f>#REF!=D1892</f>
        <v>#REF!</v>
      </c>
      <c r="S1892" t="e">
        <f>#REF!=E1892</f>
        <v>#REF!</v>
      </c>
      <c r="T1892" t="e">
        <f>#REF!=F1892</f>
        <v>#REF!</v>
      </c>
      <c r="U1892" t="e">
        <f>#REF!=G1892</f>
        <v>#REF!</v>
      </c>
      <c r="V1892" t="e">
        <f>#REF!=H1892</f>
        <v>#REF!</v>
      </c>
      <c r="W1892" t="e">
        <f>#REF!=I1892</f>
        <v>#REF!</v>
      </c>
      <c r="X1892" t="e">
        <f>#REF!=J1892</f>
        <v>#REF!</v>
      </c>
      <c r="Y1892" t="e">
        <f>#REF!=K1892</f>
        <v>#REF!</v>
      </c>
      <c r="Z1892" t="e">
        <f>#REF!=L1892</f>
        <v>#REF!</v>
      </c>
      <c r="AA1892" t="b">
        <f t="shared" si="60"/>
        <v>1</v>
      </c>
    </row>
    <row r="1893" spans="1:27" ht="17.25" customHeight="1" thickTop="1" thickBot="1" x14ac:dyDescent="0.3">
      <c r="A1893" s="90" t="s">
        <v>261</v>
      </c>
      <c r="B1893" s="109" t="s">
        <v>39</v>
      </c>
      <c r="C1893" s="73" t="str">
        <f t="shared" si="59"/>
        <v>Ramnoth Junior School2022/2023</v>
      </c>
      <c r="D1893" s="85">
        <v>0</v>
      </c>
      <c r="E1893" s="85">
        <v>0</v>
      </c>
      <c r="F1893" s="85">
        <v>0</v>
      </c>
      <c r="G1893" s="85">
        <v>73</v>
      </c>
      <c r="H1893" s="85">
        <v>88</v>
      </c>
      <c r="I1893" s="85">
        <v>87</v>
      </c>
      <c r="J1893" s="85">
        <v>78</v>
      </c>
      <c r="K1893" s="85">
        <v>326</v>
      </c>
      <c r="L1893" s="152">
        <v>0</v>
      </c>
      <c r="P1893" t="e">
        <f>#REF!=A1893</f>
        <v>#REF!</v>
      </c>
      <c r="Q1893" t="e">
        <f>#REF!=B1893</f>
        <v>#REF!</v>
      </c>
      <c r="R1893" t="e">
        <f>#REF!=D1893</f>
        <v>#REF!</v>
      </c>
      <c r="S1893" t="e">
        <f>#REF!=E1893</f>
        <v>#REF!</v>
      </c>
      <c r="T1893" t="e">
        <f>#REF!=F1893</f>
        <v>#REF!</v>
      </c>
      <c r="U1893" t="e">
        <f>#REF!=G1893</f>
        <v>#REF!</v>
      </c>
      <c r="V1893" t="e">
        <f>#REF!=H1893</f>
        <v>#REF!</v>
      </c>
      <c r="W1893" t="e">
        <f>#REF!=I1893</f>
        <v>#REF!</v>
      </c>
      <c r="X1893" t="e">
        <f>#REF!=J1893</f>
        <v>#REF!</v>
      </c>
      <c r="Y1893" t="e">
        <f>#REF!=K1893</f>
        <v>#REF!</v>
      </c>
      <c r="Z1893" t="e">
        <f>#REF!=L1893</f>
        <v>#REF!</v>
      </c>
      <c r="AA1893" t="b">
        <f t="shared" si="60"/>
        <v>1</v>
      </c>
    </row>
    <row r="1894" spans="1:27" ht="17.25" customHeight="1" thickTop="1" thickBot="1" x14ac:dyDescent="0.3">
      <c r="A1894" s="65" t="s">
        <v>261</v>
      </c>
      <c r="B1894" s="66" t="s">
        <v>40</v>
      </c>
      <c r="C1894" s="73" t="str">
        <f t="shared" si="59"/>
        <v>Ramnoth Junior School2023/2024</v>
      </c>
      <c r="D1894" s="85">
        <v>0</v>
      </c>
      <c r="E1894" s="85">
        <v>0</v>
      </c>
      <c r="F1894" s="85">
        <v>0</v>
      </c>
      <c r="G1894" s="85">
        <v>78</v>
      </c>
      <c r="H1894" s="85">
        <v>77</v>
      </c>
      <c r="I1894" s="85">
        <v>92</v>
      </c>
      <c r="J1894" s="85">
        <v>87</v>
      </c>
      <c r="K1894" s="85">
        <v>334</v>
      </c>
      <c r="L1894" s="151">
        <v>0</v>
      </c>
      <c r="P1894" t="e">
        <f>#REF!=A1894</f>
        <v>#REF!</v>
      </c>
      <c r="Q1894" t="e">
        <f>#REF!=B1894</f>
        <v>#REF!</v>
      </c>
      <c r="R1894" t="e">
        <f>#REF!=D1894</f>
        <v>#REF!</v>
      </c>
      <c r="S1894" t="e">
        <f>#REF!=E1894</f>
        <v>#REF!</v>
      </c>
      <c r="T1894" t="e">
        <f>#REF!=F1894</f>
        <v>#REF!</v>
      </c>
      <c r="U1894" t="e">
        <f>#REF!=G1894</f>
        <v>#REF!</v>
      </c>
      <c r="V1894" t="e">
        <f>#REF!=H1894</f>
        <v>#REF!</v>
      </c>
      <c r="W1894" t="e">
        <f>#REF!=I1894</f>
        <v>#REF!</v>
      </c>
      <c r="X1894" t="e">
        <f>#REF!=J1894</f>
        <v>#REF!</v>
      </c>
      <c r="Y1894" t="e">
        <f>#REF!=K1894</f>
        <v>#REF!</v>
      </c>
      <c r="Z1894" t="e">
        <f>#REF!=L1894</f>
        <v>#REF!</v>
      </c>
      <c r="AA1894" t="b">
        <f t="shared" si="60"/>
        <v>1</v>
      </c>
    </row>
    <row r="1895" spans="1:27" ht="17.25" customHeight="1" thickTop="1" thickBot="1" x14ac:dyDescent="0.3">
      <c r="A1895" s="67" t="s">
        <v>261</v>
      </c>
      <c r="B1895" s="68" t="s">
        <v>25</v>
      </c>
      <c r="C1895" s="73" t="str">
        <f t="shared" si="59"/>
        <v>Ramnoth Junior School2024/2025</v>
      </c>
      <c r="D1895" s="85">
        <v>0</v>
      </c>
      <c r="E1895" s="85">
        <v>0</v>
      </c>
      <c r="F1895" s="85">
        <v>0</v>
      </c>
      <c r="G1895" s="85">
        <v>82</v>
      </c>
      <c r="H1895" s="85">
        <v>90</v>
      </c>
      <c r="I1895" s="85">
        <v>88</v>
      </c>
      <c r="J1895" s="85">
        <v>90</v>
      </c>
      <c r="K1895" s="85">
        <v>350</v>
      </c>
      <c r="L1895" s="74">
        <v>0</v>
      </c>
      <c r="P1895" t="e">
        <f>#REF!=A1895</f>
        <v>#REF!</v>
      </c>
      <c r="Q1895" t="e">
        <f>#REF!=B1895</f>
        <v>#REF!</v>
      </c>
      <c r="R1895" t="e">
        <f>#REF!=D1895</f>
        <v>#REF!</v>
      </c>
      <c r="S1895" t="e">
        <f>#REF!=E1895</f>
        <v>#REF!</v>
      </c>
      <c r="T1895" t="e">
        <f>#REF!=F1895</f>
        <v>#REF!</v>
      </c>
      <c r="U1895" t="e">
        <f>#REF!=G1895</f>
        <v>#REF!</v>
      </c>
      <c r="V1895" t="e">
        <f>#REF!=H1895</f>
        <v>#REF!</v>
      </c>
      <c r="W1895" t="e">
        <f>#REF!=I1895</f>
        <v>#REF!</v>
      </c>
      <c r="X1895" t="e">
        <f>#REF!=J1895</f>
        <v>#REF!</v>
      </c>
      <c r="Y1895" t="e">
        <f>#REF!=K1895</f>
        <v>#REF!</v>
      </c>
      <c r="Z1895" t="e">
        <f>#REF!=L1895</f>
        <v>#REF!</v>
      </c>
      <c r="AA1895" t="b">
        <f t="shared" si="60"/>
        <v>1</v>
      </c>
    </row>
    <row r="1896" spans="1:27" ht="17.25" customHeight="1" thickTop="1" thickBot="1" x14ac:dyDescent="0.3">
      <c r="A1896" s="67" t="s">
        <v>261</v>
      </c>
      <c r="B1896" s="68" t="s">
        <v>26</v>
      </c>
      <c r="C1896" s="73" t="str">
        <f t="shared" si="59"/>
        <v>Ramnoth Junior School2025/2026</v>
      </c>
      <c r="D1896" s="85">
        <v>0</v>
      </c>
      <c r="E1896" s="85">
        <v>0</v>
      </c>
      <c r="F1896" s="85">
        <v>0</v>
      </c>
      <c r="G1896" s="85">
        <v>80</v>
      </c>
      <c r="H1896" s="85">
        <v>82</v>
      </c>
      <c r="I1896" s="85">
        <v>90</v>
      </c>
      <c r="J1896" s="85">
        <v>88</v>
      </c>
      <c r="K1896" s="85">
        <v>340</v>
      </c>
      <c r="L1896" s="75">
        <v>90</v>
      </c>
      <c r="P1896" t="e">
        <f>#REF!=A1896</f>
        <v>#REF!</v>
      </c>
      <c r="Q1896" t="e">
        <f>#REF!=B1896</f>
        <v>#REF!</v>
      </c>
      <c r="R1896" t="e">
        <f>#REF!=D1896</f>
        <v>#REF!</v>
      </c>
      <c r="S1896" t="e">
        <f>#REF!=E1896</f>
        <v>#REF!</v>
      </c>
      <c r="T1896" t="e">
        <f>#REF!=F1896</f>
        <v>#REF!</v>
      </c>
      <c r="U1896" t="e">
        <f>#REF!=G1896</f>
        <v>#REF!</v>
      </c>
      <c r="V1896" t="e">
        <f>#REF!=H1896</f>
        <v>#REF!</v>
      </c>
      <c r="W1896" t="e">
        <f>#REF!=I1896</f>
        <v>#REF!</v>
      </c>
      <c r="X1896" t="e">
        <f>#REF!=J1896</f>
        <v>#REF!</v>
      </c>
      <c r="Y1896" t="e">
        <f>#REF!=K1896</f>
        <v>#REF!</v>
      </c>
      <c r="Z1896" t="e">
        <f>#REF!=L1896</f>
        <v>#REF!</v>
      </c>
      <c r="AA1896" t="b">
        <f t="shared" si="60"/>
        <v>1</v>
      </c>
    </row>
    <row r="1897" spans="1:27" ht="17.25" customHeight="1" thickTop="1" thickBot="1" x14ac:dyDescent="0.3">
      <c r="A1897" s="86" t="s">
        <v>261</v>
      </c>
      <c r="B1897" s="69" t="s">
        <v>27</v>
      </c>
      <c r="C1897" s="73" t="str">
        <f t="shared" si="59"/>
        <v>Ramnoth Junior School2026/2027</v>
      </c>
      <c r="D1897" s="85">
        <v>0</v>
      </c>
      <c r="E1897" s="85">
        <v>0</v>
      </c>
      <c r="F1897" s="85">
        <v>0</v>
      </c>
      <c r="G1897" s="85">
        <v>63</v>
      </c>
      <c r="H1897" s="85">
        <v>85</v>
      </c>
      <c r="I1897" s="85">
        <v>86</v>
      </c>
      <c r="J1897" s="85">
        <v>89</v>
      </c>
      <c r="K1897" s="85">
        <v>323</v>
      </c>
      <c r="L1897" s="76">
        <v>90</v>
      </c>
      <c r="P1897" t="e">
        <f>#REF!=A1897</f>
        <v>#REF!</v>
      </c>
      <c r="Q1897" t="e">
        <f>#REF!=B1897</f>
        <v>#REF!</v>
      </c>
      <c r="R1897" t="e">
        <f>#REF!=D1897</f>
        <v>#REF!</v>
      </c>
      <c r="S1897" t="e">
        <f>#REF!=E1897</f>
        <v>#REF!</v>
      </c>
      <c r="T1897" t="e">
        <f>#REF!=F1897</f>
        <v>#REF!</v>
      </c>
      <c r="U1897" t="e">
        <f>#REF!=G1897</f>
        <v>#REF!</v>
      </c>
      <c r="V1897" t="e">
        <f>#REF!=H1897</f>
        <v>#REF!</v>
      </c>
      <c r="W1897" t="e">
        <f>#REF!=I1897</f>
        <v>#REF!</v>
      </c>
      <c r="X1897" t="e">
        <f>#REF!=J1897</f>
        <v>#REF!</v>
      </c>
      <c r="Y1897" t="e">
        <f>#REF!=K1897</f>
        <v>#REF!</v>
      </c>
      <c r="Z1897" t="e">
        <f>#REF!=L1897</f>
        <v>#REF!</v>
      </c>
      <c r="AA1897" t="b">
        <f t="shared" si="60"/>
        <v>1</v>
      </c>
    </row>
    <row r="1898" spans="1:27" ht="17.25" customHeight="1" thickTop="1" thickBot="1" x14ac:dyDescent="0.3">
      <c r="A1898" s="87" t="s">
        <v>261</v>
      </c>
      <c r="B1898" s="70" t="s">
        <v>28</v>
      </c>
      <c r="C1898" s="73" t="str">
        <f t="shared" si="59"/>
        <v>Ramnoth Junior School2027/2028</v>
      </c>
      <c r="D1898" s="85">
        <v>0</v>
      </c>
      <c r="E1898" s="85">
        <v>0</v>
      </c>
      <c r="F1898" s="85">
        <v>0</v>
      </c>
      <c r="G1898" s="85">
        <v>80</v>
      </c>
      <c r="H1898" s="85">
        <v>68</v>
      </c>
      <c r="I1898" s="85">
        <v>89</v>
      </c>
      <c r="J1898" s="85">
        <v>85</v>
      </c>
      <c r="K1898" s="85">
        <v>322</v>
      </c>
      <c r="L1898" s="76">
        <v>90</v>
      </c>
      <c r="P1898" t="e">
        <f>#REF!=A1898</f>
        <v>#REF!</v>
      </c>
      <c r="Q1898" t="e">
        <f>#REF!=B1898</f>
        <v>#REF!</v>
      </c>
      <c r="R1898" t="e">
        <f>#REF!=D1898</f>
        <v>#REF!</v>
      </c>
      <c r="S1898" t="e">
        <f>#REF!=E1898</f>
        <v>#REF!</v>
      </c>
      <c r="T1898" t="e">
        <f>#REF!=F1898</f>
        <v>#REF!</v>
      </c>
      <c r="U1898" t="e">
        <f>#REF!=G1898</f>
        <v>#REF!</v>
      </c>
      <c r="V1898" t="e">
        <f>#REF!=H1898</f>
        <v>#REF!</v>
      </c>
      <c r="W1898" t="e">
        <f>#REF!=I1898</f>
        <v>#REF!</v>
      </c>
      <c r="X1898" t="e">
        <f>#REF!=J1898</f>
        <v>#REF!</v>
      </c>
      <c r="Y1898" t="e">
        <f>#REF!=K1898</f>
        <v>#REF!</v>
      </c>
      <c r="Z1898" t="e">
        <f>#REF!=L1898</f>
        <v>#REF!</v>
      </c>
      <c r="AA1898" t="b">
        <f t="shared" si="60"/>
        <v>1</v>
      </c>
    </row>
    <row r="1899" spans="1:27" ht="17.25" customHeight="1" thickTop="1" thickBot="1" x14ac:dyDescent="0.3">
      <c r="A1899" s="87" t="s">
        <v>261</v>
      </c>
      <c r="B1899" s="70" t="s">
        <v>29</v>
      </c>
      <c r="C1899" s="73" t="str">
        <f t="shared" si="59"/>
        <v>Ramnoth Junior School2028/2029</v>
      </c>
      <c r="D1899" s="85">
        <v>0</v>
      </c>
      <c r="E1899" s="85">
        <v>0</v>
      </c>
      <c r="F1899" s="85">
        <v>0</v>
      </c>
      <c r="G1899" s="85">
        <v>74</v>
      </c>
      <c r="H1899" s="85">
        <v>85</v>
      </c>
      <c r="I1899" s="85">
        <v>72</v>
      </c>
      <c r="J1899" s="85">
        <v>88</v>
      </c>
      <c r="K1899" s="85">
        <v>319</v>
      </c>
      <c r="L1899" s="76">
        <v>90</v>
      </c>
      <c r="P1899" t="e">
        <f>#REF!=A1899</f>
        <v>#REF!</v>
      </c>
      <c r="Q1899" t="e">
        <f>#REF!=B1899</f>
        <v>#REF!</v>
      </c>
      <c r="R1899" t="e">
        <f>#REF!=D1899</f>
        <v>#REF!</v>
      </c>
      <c r="S1899" t="e">
        <f>#REF!=E1899</f>
        <v>#REF!</v>
      </c>
      <c r="T1899" t="e">
        <f>#REF!=F1899</f>
        <v>#REF!</v>
      </c>
      <c r="U1899" t="e">
        <f>#REF!=G1899</f>
        <v>#REF!</v>
      </c>
      <c r="V1899" t="e">
        <f>#REF!=H1899</f>
        <v>#REF!</v>
      </c>
      <c r="W1899" t="e">
        <f>#REF!=I1899</f>
        <v>#REF!</v>
      </c>
      <c r="X1899" t="e">
        <f>#REF!=J1899</f>
        <v>#REF!</v>
      </c>
      <c r="Y1899" t="e">
        <f>#REF!=K1899</f>
        <v>#REF!</v>
      </c>
      <c r="Z1899" t="e">
        <f>#REF!=L1899</f>
        <v>#REF!</v>
      </c>
      <c r="AA1899" t="b">
        <f t="shared" si="60"/>
        <v>1</v>
      </c>
    </row>
    <row r="1900" spans="1:27" ht="17.25" customHeight="1" thickTop="1" thickBot="1" x14ac:dyDescent="0.3">
      <c r="A1900" s="88" t="s">
        <v>261</v>
      </c>
      <c r="B1900" s="70" t="s">
        <v>30</v>
      </c>
      <c r="C1900" s="73" t="str">
        <f t="shared" si="59"/>
        <v>Ramnoth Junior School2029/2030</v>
      </c>
      <c r="D1900" s="85">
        <v>0</v>
      </c>
      <c r="E1900" s="85">
        <v>0</v>
      </c>
      <c r="F1900" s="85">
        <v>0</v>
      </c>
      <c r="G1900" s="85">
        <v>54</v>
      </c>
      <c r="H1900" s="85">
        <v>79</v>
      </c>
      <c r="I1900" s="85">
        <v>89</v>
      </c>
      <c r="J1900" s="85">
        <v>71</v>
      </c>
      <c r="K1900" s="85">
        <v>293</v>
      </c>
      <c r="L1900" s="76">
        <v>90</v>
      </c>
      <c r="P1900" t="e">
        <f>#REF!=A1900</f>
        <v>#REF!</v>
      </c>
      <c r="Q1900" t="e">
        <f>#REF!=B1900</f>
        <v>#REF!</v>
      </c>
      <c r="R1900" t="e">
        <f>#REF!=D1900</f>
        <v>#REF!</v>
      </c>
      <c r="S1900" t="e">
        <f>#REF!=E1900</f>
        <v>#REF!</v>
      </c>
      <c r="T1900" t="e">
        <f>#REF!=F1900</f>
        <v>#REF!</v>
      </c>
      <c r="U1900" t="e">
        <f>#REF!=G1900</f>
        <v>#REF!</v>
      </c>
      <c r="V1900" t="e">
        <f>#REF!=H1900</f>
        <v>#REF!</v>
      </c>
      <c r="W1900" t="e">
        <f>#REF!=I1900</f>
        <v>#REF!</v>
      </c>
      <c r="X1900" t="e">
        <f>#REF!=J1900</f>
        <v>#REF!</v>
      </c>
      <c r="Y1900" t="e">
        <f>#REF!=K1900</f>
        <v>#REF!</v>
      </c>
      <c r="Z1900" t="e">
        <f>#REF!=L1900</f>
        <v>#REF!</v>
      </c>
      <c r="AA1900" t="b">
        <f t="shared" si="60"/>
        <v>1</v>
      </c>
    </row>
    <row r="1901" spans="1:27" ht="17.25" customHeight="1" thickTop="1" thickBot="1" x14ac:dyDescent="0.3">
      <c r="A1901" s="89" t="s">
        <v>261</v>
      </c>
      <c r="B1901" s="107" t="s">
        <v>273</v>
      </c>
      <c r="C1901" s="73" t="str">
        <f t="shared" si="59"/>
        <v>Ramnoth Junior School2030/2031</v>
      </c>
      <c r="D1901" s="85">
        <v>0</v>
      </c>
      <c r="E1901" s="85">
        <v>0</v>
      </c>
      <c r="F1901" s="85">
        <v>0</v>
      </c>
      <c r="G1901" s="85">
        <v>75</v>
      </c>
      <c r="H1901" s="85">
        <v>59</v>
      </c>
      <c r="I1901" s="85">
        <v>83</v>
      </c>
      <c r="J1901" s="85">
        <v>88</v>
      </c>
      <c r="K1901" s="85">
        <v>305</v>
      </c>
      <c r="L1901" s="77">
        <v>90</v>
      </c>
      <c r="P1901" t="e">
        <f>#REF!=A1901</f>
        <v>#REF!</v>
      </c>
      <c r="Q1901" t="e">
        <f>#REF!=B1901</f>
        <v>#REF!</v>
      </c>
      <c r="R1901" t="e">
        <f>#REF!=D1901</f>
        <v>#REF!</v>
      </c>
      <c r="S1901" t="e">
        <f>#REF!=E1901</f>
        <v>#REF!</v>
      </c>
      <c r="T1901" t="e">
        <f>#REF!=F1901</f>
        <v>#REF!</v>
      </c>
      <c r="U1901" t="e">
        <f>#REF!=G1901</f>
        <v>#REF!</v>
      </c>
      <c r="V1901" t="e">
        <f>#REF!=H1901</f>
        <v>#REF!</v>
      </c>
      <c r="W1901" t="e">
        <f>#REF!=I1901</f>
        <v>#REF!</v>
      </c>
      <c r="X1901" t="e">
        <f>#REF!=J1901</f>
        <v>#REF!</v>
      </c>
      <c r="Y1901" t="e">
        <f>#REF!=K1901</f>
        <v>#REF!</v>
      </c>
      <c r="Z1901" t="e">
        <f>#REF!=L1901</f>
        <v>#REF!</v>
      </c>
      <c r="AA1901" t="b">
        <f t="shared" si="60"/>
        <v>1</v>
      </c>
    </row>
    <row r="1902" spans="1:27" ht="17.25" customHeight="1" thickTop="1" thickBot="1" x14ac:dyDescent="0.3">
      <c r="A1902" s="90" t="s">
        <v>262</v>
      </c>
      <c r="B1902" s="109" t="s">
        <v>39</v>
      </c>
      <c r="C1902" s="73" t="str">
        <f t="shared" si="59"/>
        <v>St Peter's CofE Aided Junior School2022/2023</v>
      </c>
      <c r="D1902" s="85">
        <v>0</v>
      </c>
      <c r="E1902" s="85">
        <v>0</v>
      </c>
      <c r="F1902" s="85">
        <v>0</v>
      </c>
      <c r="G1902" s="85">
        <v>55</v>
      </c>
      <c r="H1902" s="85">
        <v>59</v>
      </c>
      <c r="I1902" s="85">
        <v>54</v>
      </c>
      <c r="J1902" s="85">
        <v>58</v>
      </c>
      <c r="K1902" s="85">
        <v>226</v>
      </c>
      <c r="L1902" s="152">
        <v>0</v>
      </c>
      <c r="P1902" t="e">
        <f>#REF!=A1902</f>
        <v>#REF!</v>
      </c>
      <c r="Q1902" t="e">
        <f>#REF!=B1902</f>
        <v>#REF!</v>
      </c>
      <c r="R1902" t="e">
        <f>#REF!=D1902</f>
        <v>#REF!</v>
      </c>
      <c r="S1902" t="e">
        <f>#REF!=E1902</f>
        <v>#REF!</v>
      </c>
      <c r="T1902" t="e">
        <f>#REF!=F1902</f>
        <v>#REF!</v>
      </c>
      <c r="U1902" t="e">
        <f>#REF!=G1902</f>
        <v>#REF!</v>
      </c>
      <c r="V1902" t="e">
        <f>#REF!=H1902</f>
        <v>#REF!</v>
      </c>
      <c r="W1902" t="e">
        <f>#REF!=I1902</f>
        <v>#REF!</v>
      </c>
      <c r="X1902" t="e">
        <f>#REF!=J1902</f>
        <v>#REF!</v>
      </c>
      <c r="Y1902" t="e">
        <f>#REF!=K1902</f>
        <v>#REF!</v>
      </c>
      <c r="Z1902" t="e">
        <f>#REF!=L1902</f>
        <v>#REF!</v>
      </c>
      <c r="AA1902" t="b">
        <f t="shared" si="60"/>
        <v>1</v>
      </c>
    </row>
    <row r="1903" spans="1:27" ht="17.25" customHeight="1" thickTop="1" thickBot="1" x14ac:dyDescent="0.3">
      <c r="A1903" s="65" t="s">
        <v>262</v>
      </c>
      <c r="B1903" s="66" t="s">
        <v>40</v>
      </c>
      <c r="C1903" s="73" t="str">
        <f t="shared" si="59"/>
        <v>St Peter's CofE Aided Junior School2023/2024</v>
      </c>
      <c r="D1903" s="85">
        <v>0</v>
      </c>
      <c r="E1903" s="85">
        <v>0</v>
      </c>
      <c r="F1903" s="85">
        <v>0</v>
      </c>
      <c r="G1903" s="85">
        <v>59</v>
      </c>
      <c r="H1903" s="85">
        <v>56</v>
      </c>
      <c r="I1903" s="85">
        <v>55</v>
      </c>
      <c r="J1903" s="85">
        <v>55</v>
      </c>
      <c r="K1903" s="85">
        <v>225</v>
      </c>
      <c r="L1903" s="151">
        <v>0</v>
      </c>
      <c r="P1903" t="e">
        <f>#REF!=A1903</f>
        <v>#REF!</v>
      </c>
      <c r="Q1903" t="e">
        <f>#REF!=B1903</f>
        <v>#REF!</v>
      </c>
      <c r="R1903" t="e">
        <f>#REF!=D1903</f>
        <v>#REF!</v>
      </c>
      <c r="S1903" t="e">
        <f>#REF!=E1903</f>
        <v>#REF!</v>
      </c>
      <c r="T1903" t="e">
        <f>#REF!=F1903</f>
        <v>#REF!</v>
      </c>
      <c r="U1903" t="e">
        <f>#REF!=G1903</f>
        <v>#REF!</v>
      </c>
      <c r="V1903" t="e">
        <f>#REF!=H1903</f>
        <v>#REF!</v>
      </c>
      <c r="W1903" t="e">
        <f>#REF!=I1903</f>
        <v>#REF!</v>
      </c>
      <c r="X1903" t="e">
        <f>#REF!=J1903</f>
        <v>#REF!</v>
      </c>
      <c r="Y1903" t="e">
        <f>#REF!=K1903</f>
        <v>#REF!</v>
      </c>
      <c r="Z1903" t="e">
        <f>#REF!=L1903</f>
        <v>#REF!</v>
      </c>
      <c r="AA1903" t="b">
        <f t="shared" si="60"/>
        <v>1</v>
      </c>
    </row>
    <row r="1904" spans="1:27" ht="17.25" customHeight="1" thickTop="1" thickBot="1" x14ac:dyDescent="0.3">
      <c r="A1904" s="67" t="s">
        <v>262</v>
      </c>
      <c r="B1904" s="68" t="s">
        <v>25</v>
      </c>
      <c r="C1904" s="73" t="str">
        <f t="shared" si="59"/>
        <v>St Peter's CofE Aided Junior School2024/2025</v>
      </c>
      <c r="D1904" s="85">
        <v>0</v>
      </c>
      <c r="E1904" s="85">
        <v>0</v>
      </c>
      <c r="F1904" s="85">
        <v>0</v>
      </c>
      <c r="G1904" s="85">
        <v>59</v>
      </c>
      <c r="H1904" s="85">
        <v>57</v>
      </c>
      <c r="I1904" s="85">
        <v>55</v>
      </c>
      <c r="J1904" s="85">
        <v>60</v>
      </c>
      <c r="K1904" s="85">
        <v>231</v>
      </c>
      <c r="L1904" s="74">
        <v>0</v>
      </c>
      <c r="P1904" t="e">
        <f>#REF!=A1904</f>
        <v>#REF!</v>
      </c>
      <c r="Q1904" t="e">
        <f>#REF!=B1904</f>
        <v>#REF!</v>
      </c>
      <c r="R1904" t="e">
        <f>#REF!=D1904</f>
        <v>#REF!</v>
      </c>
      <c r="S1904" t="e">
        <f>#REF!=E1904</f>
        <v>#REF!</v>
      </c>
      <c r="T1904" t="e">
        <f>#REF!=F1904</f>
        <v>#REF!</v>
      </c>
      <c r="U1904" t="e">
        <f>#REF!=G1904</f>
        <v>#REF!</v>
      </c>
      <c r="V1904" t="e">
        <f>#REF!=H1904</f>
        <v>#REF!</v>
      </c>
      <c r="W1904" t="e">
        <f>#REF!=I1904</f>
        <v>#REF!</v>
      </c>
      <c r="X1904" t="e">
        <f>#REF!=J1904</f>
        <v>#REF!</v>
      </c>
      <c r="Y1904" t="e">
        <f>#REF!=K1904</f>
        <v>#REF!</v>
      </c>
      <c r="Z1904" t="e">
        <f>#REF!=L1904</f>
        <v>#REF!</v>
      </c>
      <c r="AA1904" t="b">
        <f t="shared" si="60"/>
        <v>1</v>
      </c>
    </row>
    <row r="1905" spans="1:27" ht="17.25" customHeight="1" thickTop="1" thickBot="1" x14ac:dyDescent="0.3">
      <c r="A1905" s="67" t="s">
        <v>262</v>
      </c>
      <c r="B1905" s="68" t="s">
        <v>26</v>
      </c>
      <c r="C1905" s="73" t="str">
        <f t="shared" si="59"/>
        <v>St Peter's CofE Aided Junior School2025/2026</v>
      </c>
      <c r="D1905" s="85">
        <v>0</v>
      </c>
      <c r="E1905" s="85">
        <v>0</v>
      </c>
      <c r="F1905" s="85">
        <v>0</v>
      </c>
      <c r="G1905" s="85">
        <v>59</v>
      </c>
      <c r="H1905" s="85">
        <v>55</v>
      </c>
      <c r="I1905" s="85">
        <v>58</v>
      </c>
      <c r="J1905" s="85">
        <v>53</v>
      </c>
      <c r="K1905" s="85">
        <v>225</v>
      </c>
      <c r="L1905" s="75">
        <v>60</v>
      </c>
      <c r="P1905" t="e">
        <f>#REF!=A1905</f>
        <v>#REF!</v>
      </c>
      <c r="Q1905" t="e">
        <f>#REF!=B1905</f>
        <v>#REF!</v>
      </c>
      <c r="R1905" t="e">
        <f>#REF!=D1905</f>
        <v>#REF!</v>
      </c>
      <c r="S1905" t="e">
        <f>#REF!=E1905</f>
        <v>#REF!</v>
      </c>
      <c r="T1905" t="e">
        <f>#REF!=F1905</f>
        <v>#REF!</v>
      </c>
      <c r="U1905" t="e">
        <f>#REF!=G1905</f>
        <v>#REF!</v>
      </c>
      <c r="V1905" t="e">
        <f>#REF!=H1905</f>
        <v>#REF!</v>
      </c>
      <c r="W1905" t="e">
        <f>#REF!=I1905</f>
        <v>#REF!</v>
      </c>
      <c r="X1905" t="e">
        <f>#REF!=J1905</f>
        <v>#REF!</v>
      </c>
      <c r="Y1905" t="e">
        <f>#REF!=K1905</f>
        <v>#REF!</v>
      </c>
      <c r="Z1905" t="e">
        <f>#REF!=L1905</f>
        <v>#REF!</v>
      </c>
      <c r="AA1905" t="b">
        <f t="shared" si="60"/>
        <v>1</v>
      </c>
    </row>
    <row r="1906" spans="1:27" ht="17.25" customHeight="1" thickTop="1" thickBot="1" x14ac:dyDescent="0.3">
      <c r="A1906" s="86" t="s">
        <v>262</v>
      </c>
      <c r="B1906" s="69" t="s">
        <v>27</v>
      </c>
      <c r="C1906" s="73" t="str">
        <f t="shared" si="59"/>
        <v>St Peter's CofE Aided Junior School2026/2027</v>
      </c>
      <c r="D1906" s="85">
        <v>0</v>
      </c>
      <c r="E1906" s="85">
        <v>0</v>
      </c>
      <c r="F1906" s="85">
        <v>0</v>
      </c>
      <c r="G1906" s="85">
        <v>49</v>
      </c>
      <c r="H1906" s="85">
        <v>56</v>
      </c>
      <c r="I1906" s="85">
        <v>54</v>
      </c>
      <c r="J1906" s="85">
        <v>59</v>
      </c>
      <c r="K1906" s="85">
        <v>218</v>
      </c>
      <c r="L1906" s="76">
        <v>60</v>
      </c>
      <c r="P1906" t="e">
        <f>#REF!=A1906</f>
        <v>#REF!</v>
      </c>
      <c r="Q1906" t="e">
        <f>#REF!=B1906</f>
        <v>#REF!</v>
      </c>
      <c r="R1906" t="e">
        <f>#REF!=D1906</f>
        <v>#REF!</v>
      </c>
      <c r="S1906" t="e">
        <f>#REF!=E1906</f>
        <v>#REF!</v>
      </c>
      <c r="T1906" t="e">
        <f>#REF!=F1906</f>
        <v>#REF!</v>
      </c>
      <c r="U1906" t="e">
        <f>#REF!=G1906</f>
        <v>#REF!</v>
      </c>
      <c r="V1906" t="e">
        <f>#REF!=H1906</f>
        <v>#REF!</v>
      </c>
      <c r="W1906" t="e">
        <f>#REF!=I1906</f>
        <v>#REF!</v>
      </c>
      <c r="X1906" t="e">
        <f>#REF!=J1906</f>
        <v>#REF!</v>
      </c>
      <c r="Y1906" t="e">
        <f>#REF!=K1906</f>
        <v>#REF!</v>
      </c>
      <c r="Z1906" t="e">
        <f>#REF!=L1906</f>
        <v>#REF!</v>
      </c>
      <c r="AA1906" t="b">
        <f t="shared" si="60"/>
        <v>1</v>
      </c>
    </row>
    <row r="1907" spans="1:27" ht="17.25" customHeight="1" thickTop="1" thickBot="1" x14ac:dyDescent="0.3">
      <c r="A1907" s="87" t="s">
        <v>262</v>
      </c>
      <c r="B1907" s="70" t="s">
        <v>28</v>
      </c>
      <c r="C1907" s="73" t="str">
        <f t="shared" si="59"/>
        <v>St Peter's CofE Aided Junior School2027/2028</v>
      </c>
      <c r="D1907" s="85">
        <v>0</v>
      </c>
      <c r="E1907" s="85">
        <v>0</v>
      </c>
      <c r="F1907" s="85">
        <v>0</v>
      </c>
      <c r="G1907" s="85">
        <v>56</v>
      </c>
      <c r="H1907" s="85">
        <v>46</v>
      </c>
      <c r="I1907" s="85">
        <v>55</v>
      </c>
      <c r="J1907" s="85">
        <v>55</v>
      </c>
      <c r="K1907" s="85">
        <v>212</v>
      </c>
      <c r="L1907" s="76">
        <v>60</v>
      </c>
      <c r="P1907" t="e">
        <f>#REF!=A1907</f>
        <v>#REF!</v>
      </c>
      <c r="Q1907" t="e">
        <f>#REF!=B1907</f>
        <v>#REF!</v>
      </c>
      <c r="R1907" t="e">
        <f>#REF!=D1907</f>
        <v>#REF!</v>
      </c>
      <c r="S1907" t="e">
        <f>#REF!=E1907</f>
        <v>#REF!</v>
      </c>
      <c r="T1907" t="e">
        <f>#REF!=F1907</f>
        <v>#REF!</v>
      </c>
      <c r="U1907" t="e">
        <f>#REF!=G1907</f>
        <v>#REF!</v>
      </c>
      <c r="V1907" t="e">
        <f>#REF!=H1907</f>
        <v>#REF!</v>
      </c>
      <c r="W1907" t="e">
        <f>#REF!=I1907</f>
        <v>#REF!</v>
      </c>
      <c r="X1907" t="e">
        <f>#REF!=J1907</f>
        <v>#REF!</v>
      </c>
      <c r="Y1907" t="e">
        <f>#REF!=K1907</f>
        <v>#REF!</v>
      </c>
      <c r="Z1907" t="e">
        <f>#REF!=L1907</f>
        <v>#REF!</v>
      </c>
      <c r="AA1907" t="b">
        <f t="shared" si="60"/>
        <v>1</v>
      </c>
    </row>
    <row r="1908" spans="1:27" ht="17.25" customHeight="1" thickTop="1" thickBot="1" x14ac:dyDescent="0.3">
      <c r="A1908" s="87" t="s">
        <v>262</v>
      </c>
      <c r="B1908" s="70" t="s">
        <v>29</v>
      </c>
      <c r="C1908" s="73" t="str">
        <f t="shared" si="59"/>
        <v>St Peter's CofE Aided Junior School2028/2029</v>
      </c>
      <c r="D1908" s="85">
        <v>0</v>
      </c>
      <c r="E1908" s="85">
        <v>0</v>
      </c>
      <c r="F1908" s="85">
        <v>0</v>
      </c>
      <c r="G1908" s="85">
        <v>60</v>
      </c>
      <c r="H1908" s="85">
        <v>53</v>
      </c>
      <c r="I1908" s="85">
        <v>45</v>
      </c>
      <c r="J1908" s="85">
        <v>56</v>
      </c>
      <c r="K1908" s="85">
        <v>214</v>
      </c>
      <c r="L1908" s="76">
        <v>60</v>
      </c>
      <c r="P1908" t="e">
        <f>#REF!=A1908</f>
        <v>#REF!</v>
      </c>
      <c r="Q1908" t="e">
        <f>#REF!=B1908</f>
        <v>#REF!</v>
      </c>
      <c r="R1908" t="e">
        <f>#REF!=D1908</f>
        <v>#REF!</v>
      </c>
      <c r="S1908" t="e">
        <f>#REF!=E1908</f>
        <v>#REF!</v>
      </c>
      <c r="T1908" t="e">
        <f>#REF!=F1908</f>
        <v>#REF!</v>
      </c>
      <c r="U1908" t="e">
        <f>#REF!=G1908</f>
        <v>#REF!</v>
      </c>
      <c r="V1908" t="e">
        <f>#REF!=H1908</f>
        <v>#REF!</v>
      </c>
      <c r="W1908" t="e">
        <f>#REF!=I1908</f>
        <v>#REF!</v>
      </c>
      <c r="X1908" t="e">
        <f>#REF!=J1908</f>
        <v>#REF!</v>
      </c>
      <c r="Y1908" t="e">
        <f>#REF!=K1908</f>
        <v>#REF!</v>
      </c>
      <c r="Z1908" t="e">
        <f>#REF!=L1908</f>
        <v>#REF!</v>
      </c>
      <c r="AA1908" t="b">
        <f t="shared" si="60"/>
        <v>1</v>
      </c>
    </row>
    <row r="1909" spans="1:27" ht="17.25" customHeight="1" thickTop="1" thickBot="1" x14ac:dyDescent="0.3">
      <c r="A1909" s="88" t="s">
        <v>262</v>
      </c>
      <c r="B1909" s="70" t="s">
        <v>30</v>
      </c>
      <c r="C1909" s="73" t="str">
        <f t="shared" si="59"/>
        <v>St Peter's CofE Aided Junior School2029/2030</v>
      </c>
      <c r="D1909" s="85">
        <v>0</v>
      </c>
      <c r="E1909" s="85">
        <v>0</v>
      </c>
      <c r="F1909" s="85">
        <v>0</v>
      </c>
      <c r="G1909" s="85">
        <v>51</v>
      </c>
      <c r="H1909" s="85">
        <v>57</v>
      </c>
      <c r="I1909" s="85">
        <v>52</v>
      </c>
      <c r="J1909" s="85">
        <v>46</v>
      </c>
      <c r="K1909" s="85">
        <v>206</v>
      </c>
      <c r="L1909" s="76">
        <v>60</v>
      </c>
      <c r="P1909" t="e">
        <f>#REF!=A1909</f>
        <v>#REF!</v>
      </c>
      <c r="Q1909" t="e">
        <f>#REF!=B1909</f>
        <v>#REF!</v>
      </c>
      <c r="R1909" t="e">
        <f>#REF!=D1909</f>
        <v>#REF!</v>
      </c>
      <c r="S1909" t="e">
        <f>#REF!=E1909</f>
        <v>#REF!</v>
      </c>
      <c r="T1909" t="e">
        <f>#REF!=F1909</f>
        <v>#REF!</v>
      </c>
      <c r="U1909" t="e">
        <f>#REF!=G1909</f>
        <v>#REF!</v>
      </c>
      <c r="V1909" t="e">
        <f>#REF!=H1909</f>
        <v>#REF!</v>
      </c>
      <c r="W1909" t="e">
        <f>#REF!=I1909</f>
        <v>#REF!</v>
      </c>
      <c r="X1909" t="e">
        <f>#REF!=J1909</f>
        <v>#REF!</v>
      </c>
      <c r="Y1909" t="e">
        <f>#REF!=K1909</f>
        <v>#REF!</v>
      </c>
      <c r="Z1909" t="e">
        <f>#REF!=L1909</f>
        <v>#REF!</v>
      </c>
      <c r="AA1909" t="b">
        <f t="shared" si="60"/>
        <v>1</v>
      </c>
    </row>
    <row r="1910" spans="1:27" ht="17.25" customHeight="1" thickTop="1" thickBot="1" x14ac:dyDescent="0.3">
      <c r="A1910" s="89" t="s">
        <v>262</v>
      </c>
      <c r="B1910" s="107" t="s">
        <v>273</v>
      </c>
      <c r="C1910" s="73" t="str">
        <f t="shared" si="59"/>
        <v>St Peter's CofE Aided Junior School2030/2031</v>
      </c>
      <c r="D1910" s="85">
        <v>0</v>
      </c>
      <c r="E1910" s="85">
        <v>0</v>
      </c>
      <c r="F1910" s="85">
        <v>0</v>
      </c>
      <c r="G1910" s="85">
        <v>43</v>
      </c>
      <c r="H1910" s="85">
        <v>43</v>
      </c>
      <c r="I1910" s="85">
        <v>56</v>
      </c>
      <c r="J1910" s="85">
        <v>53</v>
      </c>
      <c r="K1910" s="85">
        <v>195</v>
      </c>
      <c r="L1910" s="77">
        <v>60</v>
      </c>
      <c r="P1910" t="e">
        <f>#REF!=A1910</f>
        <v>#REF!</v>
      </c>
      <c r="Q1910" t="e">
        <f>#REF!=B1910</f>
        <v>#REF!</v>
      </c>
      <c r="R1910" t="e">
        <f>#REF!=D1910</f>
        <v>#REF!</v>
      </c>
      <c r="S1910" t="e">
        <f>#REF!=E1910</f>
        <v>#REF!</v>
      </c>
      <c r="T1910" t="e">
        <f>#REF!=F1910</f>
        <v>#REF!</v>
      </c>
      <c r="U1910" t="e">
        <f>#REF!=G1910</f>
        <v>#REF!</v>
      </c>
      <c r="V1910" t="e">
        <f>#REF!=H1910</f>
        <v>#REF!</v>
      </c>
      <c r="W1910" t="e">
        <f>#REF!=I1910</f>
        <v>#REF!</v>
      </c>
      <c r="X1910" t="e">
        <f>#REF!=J1910</f>
        <v>#REF!</v>
      </c>
      <c r="Y1910" t="e">
        <f>#REF!=K1910</f>
        <v>#REF!</v>
      </c>
      <c r="Z1910" t="e">
        <f>#REF!=L1910</f>
        <v>#REF!</v>
      </c>
      <c r="AA1910" t="b">
        <f t="shared" si="60"/>
        <v>1</v>
      </c>
    </row>
    <row r="1911" spans="1:27" ht="17.25" customHeight="1" thickTop="1" thickBot="1" x14ac:dyDescent="0.3">
      <c r="A1911" s="90" t="s">
        <v>263</v>
      </c>
      <c r="B1911" s="109" t="s">
        <v>39</v>
      </c>
      <c r="C1911" s="73" t="str">
        <f t="shared" si="59"/>
        <v>The Nene Infant &amp; Nursery School2022/2023</v>
      </c>
      <c r="D1911" s="85">
        <v>88</v>
      </c>
      <c r="E1911" s="85">
        <v>76</v>
      </c>
      <c r="F1911" s="85">
        <v>78</v>
      </c>
      <c r="G1911" s="85">
        <v>0</v>
      </c>
      <c r="H1911" s="85">
        <v>0</v>
      </c>
      <c r="I1911" s="85">
        <v>0</v>
      </c>
      <c r="J1911" s="85">
        <v>0</v>
      </c>
      <c r="K1911" s="85">
        <v>242</v>
      </c>
      <c r="L1911" s="152">
        <v>0</v>
      </c>
      <c r="P1911" t="e">
        <f>#REF!=A1911</f>
        <v>#REF!</v>
      </c>
      <c r="Q1911" t="e">
        <f>#REF!=B1911</f>
        <v>#REF!</v>
      </c>
      <c r="R1911" t="e">
        <f>#REF!=D1911</f>
        <v>#REF!</v>
      </c>
      <c r="S1911" t="e">
        <f>#REF!=E1911</f>
        <v>#REF!</v>
      </c>
      <c r="T1911" t="e">
        <f>#REF!=F1911</f>
        <v>#REF!</v>
      </c>
      <c r="U1911" t="e">
        <f>#REF!=G1911</f>
        <v>#REF!</v>
      </c>
      <c r="V1911" t="e">
        <f>#REF!=H1911</f>
        <v>#REF!</v>
      </c>
      <c r="W1911" t="e">
        <f>#REF!=I1911</f>
        <v>#REF!</v>
      </c>
      <c r="X1911" t="e">
        <f>#REF!=J1911</f>
        <v>#REF!</v>
      </c>
      <c r="Y1911" t="e">
        <f>#REF!=K1911</f>
        <v>#REF!</v>
      </c>
      <c r="Z1911" t="e">
        <f>#REF!=L1911</f>
        <v>#REF!</v>
      </c>
      <c r="AA1911" t="b">
        <f t="shared" si="60"/>
        <v>1</v>
      </c>
    </row>
    <row r="1912" spans="1:27" ht="17.25" customHeight="1" thickTop="1" thickBot="1" x14ac:dyDescent="0.3">
      <c r="A1912" s="65" t="s">
        <v>263</v>
      </c>
      <c r="B1912" s="66" t="s">
        <v>40</v>
      </c>
      <c r="C1912" s="73" t="str">
        <f t="shared" si="59"/>
        <v>The Nene Infant &amp; Nursery School2023/2024</v>
      </c>
      <c r="D1912" s="85">
        <v>61</v>
      </c>
      <c r="E1912" s="85">
        <v>87</v>
      </c>
      <c r="F1912" s="85">
        <v>79</v>
      </c>
      <c r="G1912" s="85">
        <v>0</v>
      </c>
      <c r="H1912" s="85">
        <v>0</v>
      </c>
      <c r="I1912" s="85">
        <v>0</v>
      </c>
      <c r="J1912" s="85">
        <v>0</v>
      </c>
      <c r="K1912" s="85">
        <v>227</v>
      </c>
      <c r="L1912" s="151">
        <v>0</v>
      </c>
      <c r="P1912" t="e">
        <f>#REF!=A1912</f>
        <v>#REF!</v>
      </c>
      <c r="Q1912" t="e">
        <f>#REF!=B1912</f>
        <v>#REF!</v>
      </c>
      <c r="R1912" t="e">
        <f>#REF!=D1912</f>
        <v>#REF!</v>
      </c>
      <c r="S1912" t="e">
        <f>#REF!=E1912</f>
        <v>#REF!</v>
      </c>
      <c r="T1912" t="e">
        <f>#REF!=F1912</f>
        <v>#REF!</v>
      </c>
      <c r="U1912" t="e">
        <f>#REF!=G1912</f>
        <v>#REF!</v>
      </c>
      <c r="V1912" t="e">
        <f>#REF!=H1912</f>
        <v>#REF!</v>
      </c>
      <c r="W1912" t="e">
        <f>#REF!=I1912</f>
        <v>#REF!</v>
      </c>
      <c r="X1912" t="e">
        <f>#REF!=J1912</f>
        <v>#REF!</v>
      </c>
      <c r="Y1912" t="e">
        <f>#REF!=K1912</f>
        <v>#REF!</v>
      </c>
      <c r="Z1912" t="e">
        <f>#REF!=L1912</f>
        <v>#REF!</v>
      </c>
      <c r="AA1912" t="b">
        <f t="shared" si="60"/>
        <v>1</v>
      </c>
    </row>
    <row r="1913" spans="1:27" ht="17.25" customHeight="1" thickTop="1" thickBot="1" x14ac:dyDescent="0.3">
      <c r="A1913" s="67" t="s">
        <v>263</v>
      </c>
      <c r="B1913" s="68" t="s">
        <v>25</v>
      </c>
      <c r="C1913" s="73" t="str">
        <f t="shared" si="59"/>
        <v>The Nene Infant &amp; Nursery School2024/2025</v>
      </c>
      <c r="D1913" s="85">
        <v>82</v>
      </c>
      <c r="E1913" s="85">
        <v>64</v>
      </c>
      <c r="F1913" s="85">
        <v>88</v>
      </c>
      <c r="G1913" s="85">
        <v>0</v>
      </c>
      <c r="H1913" s="85">
        <v>0</v>
      </c>
      <c r="I1913" s="85">
        <v>0</v>
      </c>
      <c r="J1913" s="85">
        <v>0</v>
      </c>
      <c r="K1913" s="85">
        <v>234</v>
      </c>
      <c r="L1913" s="74">
        <v>0</v>
      </c>
      <c r="P1913" t="e">
        <f>#REF!=A1913</f>
        <v>#REF!</v>
      </c>
      <c r="Q1913" t="e">
        <f>#REF!=B1913</f>
        <v>#REF!</v>
      </c>
      <c r="R1913" t="e">
        <f>#REF!=D1913</f>
        <v>#REF!</v>
      </c>
      <c r="S1913" t="e">
        <f>#REF!=E1913</f>
        <v>#REF!</v>
      </c>
      <c r="T1913" t="e">
        <f>#REF!=F1913</f>
        <v>#REF!</v>
      </c>
      <c r="U1913" t="e">
        <f>#REF!=G1913</f>
        <v>#REF!</v>
      </c>
      <c r="V1913" t="e">
        <f>#REF!=H1913</f>
        <v>#REF!</v>
      </c>
      <c r="W1913" t="e">
        <f>#REF!=I1913</f>
        <v>#REF!</v>
      </c>
      <c r="X1913" t="e">
        <f>#REF!=J1913</f>
        <v>#REF!</v>
      </c>
      <c r="Y1913" t="e">
        <f>#REF!=K1913</f>
        <v>#REF!</v>
      </c>
      <c r="Z1913" t="e">
        <f>#REF!=L1913</f>
        <v>#REF!</v>
      </c>
      <c r="AA1913" t="b">
        <f t="shared" si="60"/>
        <v>1</v>
      </c>
    </row>
    <row r="1914" spans="1:27" ht="17.25" customHeight="1" thickTop="1" thickBot="1" x14ac:dyDescent="0.3">
      <c r="A1914" s="67" t="s">
        <v>263</v>
      </c>
      <c r="B1914" s="68" t="s">
        <v>26</v>
      </c>
      <c r="C1914" s="73" t="str">
        <f t="shared" si="59"/>
        <v>The Nene Infant &amp; Nursery School2025/2026</v>
      </c>
      <c r="D1914" s="85">
        <v>74</v>
      </c>
      <c r="E1914" s="85">
        <v>80</v>
      </c>
      <c r="F1914" s="85">
        <v>63</v>
      </c>
      <c r="G1914" s="85">
        <v>0</v>
      </c>
      <c r="H1914" s="85">
        <v>0</v>
      </c>
      <c r="I1914" s="85">
        <v>0</v>
      </c>
      <c r="J1914" s="85">
        <v>0</v>
      </c>
      <c r="K1914" s="85">
        <v>217</v>
      </c>
      <c r="L1914" s="75">
        <v>90</v>
      </c>
      <c r="P1914" t="e">
        <f>#REF!=A1914</f>
        <v>#REF!</v>
      </c>
      <c r="Q1914" t="e">
        <f>#REF!=B1914</f>
        <v>#REF!</v>
      </c>
      <c r="R1914" t="e">
        <f>#REF!=D1914</f>
        <v>#REF!</v>
      </c>
      <c r="S1914" t="e">
        <f>#REF!=E1914</f>
        <v>#REF!</v>
      </c>
      <c r="T1914" t="e">
        <f>#REF!=F1914</f>
        <v>#REF!</v>
      </c>
      <c r="U1914" t="e">
        <f>#REF!=G1914</f>
        <v>#REF!</v>
      </c>
      <c r="V1914" t="e">
        <f>#REF!=H1914</f>
        <v>#REF!</v>
      </c>
      <c r="W1914" t="e">
        <f>#REF!=I1914</f>
        <v>#REF!</v>
      </c>
      <c r="X1914" t="e">
        <f>#REF!=J1914</f>
        <v>#REF!</v>
      </c>
      <c r="Y1914" t="e">
        <f>#REF!=K1914</f>
        <v>#REF!</v>
      </c>
      <c r="Z1914" t="e">
        <f>#REF!=L1914</f>
        <v>#REF!</v>
      </c>
      <c r="AA1914" t="b">
        <f t="shared" si="60"/>
        <v>1</v>
      </c>
    </row>
    <row r="1915" spans="1:27" ht="17.25" customHeight="1" thickTop="1" thickBot="1" x14ac:dyDescent="0.3">
      <c r="A1915" s="86" t="s">
        <v>263</v>
      </c>
      <c r="B1915" s="69" t="s">
        <v>27</v>
      </c>
      <c r="C1915" s="73" t="str">
        <f t="shared" ref="C1915:C1960" si="61">A1915&amp;B1915</f>
        <v>The Nene Infant &amp; Nursery School2026/2027</v>
      </c>
      <c r="D1915" s="85">
        <v>54</v>
      </c>
      <c r="E1915" s="85">
        <v>74</v>
      </c>
      <c r="F1915" s="85">
        <v>80</v>
      </c>
      <c r="G1915" s="85">
        <v>0</v>
      </c>
      <c r="H1915" s="85">
        <v>0</v>
      </c>
      <c r="I1915" s="85">
        <v>0</v>
      </c>
      <c r="J1915" s="85">
        <v>0</v>
      </c>
      <c r="K1915" s="85">
        <v>208</v>
      </c>
      <c r="L1915" s="76">
        <v>90</v>
      </c>
      <c r="P1915" t="e">
        <f>#REF!=A1915</f>
        <v>#REF!</v>
      </c>
      <c r="Q1915" t="e">
        <f>#REF!=B1915</f>
        <v>#REF!</v>
      </c>
      <c r="R1915" t="e">
        <f>#REF!=D1915</f>
        <v>#REF!</v>
      </c>
      <c r="S1915" t="e">
        <f>#REF!=E1915</f>
        <v>#REF!</v>
      </c>
      <c r="T1915" t="e">
        <f>#REF!=F1915</f>
        <v>#REF!</v>
      </c>
      <c r="U1915" t="e">
        <f>#REF!=G1915</f>
        <v>#REF!</v>
      </c>
      <c r="V1915" t="e">
        <f>#REF!=H1915</f>
        <v>#REF!</v>
      </c>
      <c r="W1915" t="e">
        <f>#REF!=I1915</f>
        <v>#REF!</v>
      </c>
      <c r="X1915" t="e">
        <f>#REF!=J1915</f>
        <v>#REF!</v>
      </c>
      <c r="Y1915" t="e">
        <f>#REF!=K1915</f>
        <v>#REF!</v>
      </c>
      <c r="Z1915" t="e">
        <f>#REF!=L1915</f>
        <v>#REF!</v>
      </c>
      <c r="AA1915" t="b">
        <f t="shared" si="60"/>
        <v>1</v>
      </c>
    </row>
    <row r="1916" spans="1:27" ht="17.25" customHeight="1" thickTop="1" thickBot="1" x14ac:dyDescent="0.3">
      <c r="A1916" s="87" t="s">
        <v>263</v>
      </c>
      <c r="B1916" s="70" t="s">
        <v>28</v>
      </c>
      <c r="C1916" s="73" t="str">
        <f t="shared" si="61"/>
        <v>The Nene Infant &amp; Nursery School2027/2028</v>
      </c>
      <c r="D1916" s="85">
        <v>75</v>
      </c>
      <c r="E1916" s="85">
        <v>54</v>
      </c>
      <c r="F1916" s="85">
        <v>74</v>
      </c>
      <c r="G1916" s="85">
        <v>0</v>
      </c>
      <c r="H1916" s="85">
        <v>0</v>
      </c>
      <c r="I1916" s="85">
        <v>0</v>
      </c>
      <c r="J1916" s="85">
        <v>0</v>
      </c>
      <c r="K1916" s="85">
        <v>203</v>
      </c>
      <c r="L1916" s="76">
        <v>90</v>
      </c>
      <c r="P1916" t="e">
        <f>#REF!=A1916</f>
        <v>#REF!</v>
      </c>
      <c r="Q1916" t="e">
        <f>#REF!=B1916</f>
        <v>#REF!</v>
      </c>
      <c r="R1916" t="e">
        <f>#REF!=D1916</f>
        <v>#REF!</v>
      </c>
      <c r="S1916" t="e">
        <f>#REF!=E1916</f>
        <v>#REF!</v>
      </c>
      <c r="T1916" t="e">
        <f>#REF!=F1916</f>
        <v>#REF!</v>
      </c>
      <c r="U1916" t="e">
        <f>#REF!=G1916</f>
        <v>#REF!</v>
      </c>
      <c r="V1916" t="e">
        <f>#REF!=H1916</f>
        <v>#REF!</v>
      </c>
      <c r="W1916" t="e">
        <f>#REF!=I1916</f>
        <v>#REF!</v>
      </c>
      <c r="X1916" t="e">
        <f>#REF!=J1916</f>
        <v>#REF!</v>
      </c>
      <c r="Y1916" t="e">
        <f>#REF!=K1916</f>
        <v>#REF!</v>
      </c>
      <c r="Z1916" t="e">
        <f>#REF!=L1916</f>
        <v>#REF!</v>
      </c>
      <c r="AA1916" t="b">
        <f t="shared" si="60"/>
        <v>1</v>
      </c>
    </row>
    <row r="1917" spans="1:27" ht="17.25" customHeight="1" thickTop="1" thickBot="1" x14ac:dyDescent="0.3">
      <c r="A1917" s="87" t="s">
        <v>263</v>
      </c>
      <c r="B1917" s="70" t="s">
        <v>29</v>
      </c>
      <c r="C1917" s="73" t="str">
        <f t="shared" si="61"/>
        <v>The Nene Infant &amp; Nursery School2028/2029</v>
      </c>
      <c r="D1917" s="85">
        <v>64</v>
      </c>
      <c r="E1917" s="85">
        <v>75</v>
      </c>
      <c r="F1917" s="85">
        <v>54</v>
      </c>
      <c r="G1917" s="85">
        <v>0</v>
      </c>
      <c r="H1917" s="85">
        <v>0</v>
      </c>
      <c r="I1917" s="85">
        <v>0</v>
      </c>
      <c r="J1917" s="85">
        <v>0</v>
      </c>
      <c r="K1917" s="85">
        <v>193</v>
      </c>
      <c r="L1917" s="76">
        <v>90</v>
      </c>
      <c r="P1917" t="e">
        <f>#REF!=A1917</f>
        <v>#REF!</v>
      </c>
      <c r="Q1917" t="e">
        <f>#REF!=B1917</f>
        <v>#REF!</v>
      </c>
      <c r="R1917" t="e">
        <f>#REF!=D1917</f>
        <v>#REF!</v>
      </c>
      <c r="S1917" t="e">
        <f>#REF!=E1917</f>
        <v>#REF!</v>
      </c>
      <c r="T1917" t="e">
        <f>#REF!=F1917</f>
        <v>#REF!</v>
      </c>
      <c r="U1917" t="e">
        <f>#REF!=G1917</f>
        <v>#REF!</v>
      </c>
      <c r="V1917" t="e">
        <f>#REF!=H1917</f>
        <v>#REF!</v>
      </c>
      <c r="W1917" t="e">
        <f>#REF!=I1917</f>
        <v>#REF!</v>
      </c>
      <c r="X1917" t="e">
        <f>#REF!=J1917</f>
        <v>#REF!</v>
      </c>
      <c r="Y1917" t="e">
        <f>#REF!=K1917</f>
        <v>#REF!</v>
      </c>
      <c r="Z1917" t="e">
        <f>#REF!=L1917</f>
        <v>#REF!</v>
      </c>
      <c r="AA1917" t="b">
        <f t="shared" si="60"/>
        <v>1</v>
      </c>
    </row>
    <row r="1918" spans="1:27" ht="17.25" customHeight="1" thickTop="1" thickBot="1" x14ac:dyDescent="0.3">
      <c r="A1918" s="88" t="s">
        <v>263</v>
      </c>
      <c r="B1918" s="70" t="s">
        <v>30</v>
      </c>
      <c r="C1918" s="73" t="str">
        <f t="shared" si="61"/>
        <v>The Nene Infant &amp; Nursery School2029/2030</v>
      </c>
      <c r="D1918" s="85">
        <v>61</v>
      </c>
      <c r="E1918" s="85">
        <v>64</v>
      </c>
      <c r="F1918" s="85">
        <v>75</v>
      </c>
      <c r="G1918" s="85">
        <v>0</v>
      </c>
      <c r="H1918" s="85">
        <v>0</v>
      </c>
      <c r="I1918" s="85">
        <v>0</v>
      </c>
      <c r="J1918" s="85">
        <v>0</v>
      </c>
      <c r="K1918" s="85">
        <v>200</v>
      </c>
      <c r="L1918" s="76">
        <v>90</v>
      </c>
      <c r="P1918" t="e">
        <f>#REF!=A1918</f>
        <v>#REF!</v>
      </c>
      <c r="Q1918" t="e">
        <f>#REF!=B1918</f>
        <v>#REF!</v>
      </c>
      <c r="R1918" t="e">
        <f>#REF!=D1918</f>
        <v>#REF!</v>
      </c>
      <c r="S1918" t="e">
        <f>#REF!=E1918</f>
        <v>#REF!</v>
      </c>
      <c r="T1918" t="e">
        <f>#REF!=F1918</f>
        <v>#REF!</v>
      </c>
      <c r="U1918" t="e">
        <f>#REF!=G1918</f>
        <v>#REF!</v>
      </c>
      <c r="V1918" t="e">
        <f>#REF!=H1918</f>
        <v>#REF!</v>
      </c>
      <c r="W1918" t="e">
        <f>#REF!=I1918</f>
        <v>#REF!</v>
      </c>
      <c r="X1918" t="e">
        <f>#REF!=J1918</f>
        <v>#REF!</v>
      </c>
      <c r="Y1918" t="e">
        <f>#REF!=K1918</f>
        <v>#REF!</v>
      </c>
      <c r="Z1918" t="e">
        <f>#REF!=L1918</f>
        <v>#REF!</v>
      </c>
      <c r="AA1918" t="b">
        <f t="shared" si="60"/>
        <v>1</v>
      </c>
    </row>
    <row r="1919" spans="1:27" ht="17.25" customHeight="1" thickTop="1" thickBot="1" x14ac:dyDescent="0.3">
      <c r="A1919" s="89" t="s">
        <v>263</v>
      </c>
      <c r="B1919" s="107" t="s">
        <v>273</v>
      </c>
      <c r="C1919" s="73" t="str">
        <f t="shared" si="61"/>
        <v>The Nene Infant &amp; Nursery School2030/2031</v>
      </c>
      <c r="D1919" s="85">
        <v>66</v>
      </c>
      <c r="E1919" s="85">
        <v>61</v>
      </c>
      <c r="F1919" s="85">
        <v>64</v>
      </c>
      <c r="G1919" s="85">
        <v>0</v>
      </c>
      <c r="H1919" s="85">
        <v>0</v>
      </c>
      <c r="I1919" s="85">
        <v>0</v>
      </c>
      <c r="J1919" s="85">
        <v>0</v>
      </c>
      <c r="K1919" s="85">
        <v>191</v>
      </c>
      <c r="L1919" s="77">
        <v>90</v>
      </c>
      <c r="P1919" t="e">
        <f>#REF!=A1919</f>
        <v>#REF!</v>
      </c>
      <c r="Q1919" t="e">
        <f>#REF!=B1919</f>
        <v>#REF!</v>
      </c>
      <c r="R1919" t="e">
        <f>#REF!=D1919</f>
        <v>#REF!</v>
      </c>
      <c r="S1919" t="e">
        <f>#REF!=E1919</f>
        <v>#REF!</v>
      </c>
      <c r="T1919" t="e">
        <f>#REF!=F1919</f>
        <v>#REF!</v>
      </c>
      <c r="U1919" t="e">
        <f>#REF!=G1919</f>
        <v>#REF!</v>
      </c>
      <c r="V1919" t="e">
        <f>#REF!=H1919</f>
        <v>#REF!</v>
      </c>
      <c r="W1919" t="e">
        <f>#REF!=I1919</f>
        <v>#REF!</v>
      </c>
      <c r="X1919" t="e">
        <f>#REF!=J1919</f>
        <v>#REF!</v>
      </c>
      <c r="Y1919" t="e">
        <f>#REF!=K1919</f>
        <v>#REF!</v>
      </c>
      <c r="Z1919" t="e">
        <f>#REF!=L1919</f>
        <v>#REF!</v>
      </c>
      <c r="AA1919" t="b">
        <f t="shared" si="60"/>
        <v>1</v>
      </c>
    </row>
    <row r="1920" spans="1:27" ht="17.25" customHeight="1" thickTop="1" thickBot="1" x14ac:dyDescent="0.3">
      <c r="A1920" s="90" t="s">
        <v>264</v>
      </c>
      <c r="B1920" s="109" t="s">
        <v>39</v>
      </c>
      <c r="C1920" s="73" t="str">
        <f t="shared" si="61"/>
        <v>Little Thetford CofE Primary School2022/2023</v>
      </c>
      <c r="D1920" s="85">
        <v>13</v>
      </c>
      <c r="E1920" s="85">
        <v>15</v>
      </c>
      <c r="F1920" s="85">
        <v>14</v>
      </c>
      <c r="G1920" s="85">
        <v>16</v>
      </c>
      <c r="H1920" s="85">
        <v>14</v>
      </c>
      <c r="I1920" s="85">
        <v>8</v>
      </c>
      <c r="J1920" s="85">
        <v>12</v>
      </c>
      <c r="K1920" s="85">
        <v>92</v>
      </c>
      <c r="L1920" s="152">
        <v>0</v>
      </c>
      <c r="P1920" t="e">
        <f>#REF!=A1920</f>
        <v>#REF!</v>
      </c>
      <c r="Q1920" t="e">
        <f>#REF!=B1920</f>
        <v>#REF!</v>
      </c>
      <c r="R1920" t="e">
        <f>#REF!=D1920</f>
        <v>#REF!</v>
      </c>
      <c r="S1920" t="e">
        <f>#REF!=E1920</f>
        <v>#REF!</v>
      </c>
      <c r="T1920" t="e">
        <f>#REF!=F1920</f>
        <v>#REF!</v>
      </c>
      <c r="U1920" t="e">
        <f>#REF!=G1920</f>
        <v>#REF!</v>
      </c>
      <c r="V1920" t="e">
        <f>#REF!=H1920</f>
        <v>#REF!</v>
      </c>
      <c r="W1920" t="e">
        <f>#REF!=I1920</f>
        <v>#REF!</v>
      </c>
      <c r="X1920" t="e">
        <f>#REF!=J1920</f>
        <v>#REF!</v>
      </c>
      <c r="Y1920" t="e">
        <f>#REF!=K1920</f>
        <v>#REF!</v>
      </c>
      <c r="Z1920" t="e">
        <f>#REF!=L1920</f>
        <v>#REF!</v>
      </c>
      <c r="AA1920" t="b">
        <f t="shared" si="60"/>
        <v>1</v>
      </c>
    </row>
    <row r="1921" spans="1:27" ht="17.25" customHeight="1" thickTop="1" thickBot="1" x14ac:dyDescent="0.3">
      <c r="A1921" s="65" t="s">
        <v>264</v>
      </c>
      <c r="B1921" s="66" t="s">
        <v>40</v>
      </c>
      <c r="C1921" s="73" t="str">
        <f t="shared" si="61"/>
        <v>Little Thetford CofE Primary School2023/2024</v>
      </c>
      <c r="D1921" s="85">
        <v>14</v>
      </c>
      <c r="E1921" s="85">
        <v>14</v>
      </c>
      <c r="F1921" s="85">
        <v>15</v>
      </c>
      <c r="G1921" s="85">
        <v>14</v>
      </c>
      <c r="H1921" s="85">
        <v>15</v>
      </c>
      <c r="I1921" s="85">
        <v>14</v>
      </c>
      <c r="J1921" s="85">
        <v>8</v>
      </c>
      <c r="K1921" s="85">
        <v>94</v>
      </c>
      <c r="L1921" s="151">
        <v>0</v>
      </c>
      <c r="P1921" t="e">
        <f>#REF!=A1921</f>
        <v>#REF!</v>
      </c>
      <c r="Q1921" t="e">
        <f>#REF!=B1921</f>
        <v>#REF!</v>
      </c>
      <c r="R1921" t="e">
        <f>#REF!=D1921</f>
        <v>#REF!</v>
      </c>
      <c r="S1921" t="e">
        <f>#REF!=E1921</f>
        <v>#REF!</v>
      </c>
      <c r="T1921" t="e">
        <f>#REF!=F1921</f>
        <v>#REF!</v>
      </c>
      <c r="U1921" t="e">
        <f>#REF!=G1921</f>
        <v>#REF!</v>
      </c>
      <c r="V1921" t="e">
        <f>#REF!=H1921</f>
        <v>#REF!</v>
      </c>
      <c r="W1921" t="e">
        <f>#REF!=I1921</f>
        <v>#REF!</v>
      </c>
      <c r="X1921" t="e">
        <f>#REF!=J1921</f>
        <v>#REF!</v>
      </c>
      <c r="Y1921" t="e">
        <f>#REF!=K1921</f>
        <v>#REF!</v>
      </c>
      <c r="Z1921" t="e">
        <f>#REF!=L1921</f>
        <v>#REF!</v>
      </c>
      <c r="AA1921" t="b">
        <f t="shared" si="60"/>
        <v>1</v>
      </c>
    </row>
    <row r="1922" spans="1:27" ht="17.25" customHeight="1" thickTop="1" thickBot="1" x14ac:dyDescent="0.3">
      <c r="A1922" s="67" t="s">
        <v>264</v>
      </c>
      <c r="B1922" s="68" t="s">
        <v>25</v>
      </c>
      <c r="C1922" s="73" t="str">
        <f t="shared" si="61"/>
        <v>Little Thetford CofE Primary School2024/2025</v>
      </c>
      <c r="D1922" s="85">
        <v>7</v>
      </c>
      <c r="E1922" s="85">
        <v>14</v>
      </c>
      <c r="F1922" s="85">
        <v>12</v>
      </c>
      <c r="G1922" s="85">
        <v>17</v>
      </c>
      <c r="H1922" s="85">
        <v>10</v>
      </c>
      <c r="I1922" s="85">
        <v>15</v>
      </c>
      <c r="J1922" s="85">
        <v>13</v>
      </c>
      <c r="K1922" s="85">
        <v>88</v>
      </c>
      <c r="L1922" s="74">
        <v>0</v>
      </c>
      <c r="P1922" t="e">
        <f>#REF!=A1922</f>
        <v>#REF!</v>
      </c>
      <c r="Q1922" t="e">
        <f>#REF!=B1922</f>
        <v>#REF!</v>
      </c>
      <c r="R1922" t="e">
        <f>#REF!=D1922</f>
        <v>#REF!</v>
      </c>
      <c r="S1922" t="e">
        <f>#REF!=E1922</f>
        <v>#REF!</v>
      </c>
      <c r="T1922" t="e">
        <f>#REF!=F1922</f>
        <v>#REF!</v>
      </c>
      <c r="U1922" t="e">
        <f>#REF!=G1922</f>
        <v>#REF!</v>
      </c>
      <c r="V1922" t="e">
        <f>#REF!=H1922</f>
        <v>#REF!</v>
      </c>
      <c r="W1922" t="e">
        <f>#REF!=I1922</f>
        <v>#REF!</v>
      </c>
      <c r="X1922" t="e">
        <f>#REF!=J1922</f>
        <v>#REF!</v>
      </c>
      <c r="Y1922" t="e">
        <f>#REF!=K1922</f>
        <v>#REF!</v>
      </c>
      <c r="Z1922" t="e">
        <f>#REF!=L1922</f>
        <v>#REF!</v>
      </c>
      <c r="AA1922" t="b">
        <f t="shared" si="60"/>
        <v>1</v>
      </c>
    </row>
    <row r="1923" spans="1:27" ht="17.25" customHeight="1" thickTop="1" thickBot="1" x14ac:dyDescent="0.3">
      <c r="A1923" s="67" t="s">
        <v>264</v>
      </c>
      <c r="B1923" s="68" t="s">
        <v>26</v>
      </c>
      <c r="C1923" s="73" t="str">
        <f t="shared" si="61"/>
        <v>Little Thetford CofE Primary School2025/2026</v>
      </c>
      <c r="D1923" s="85">
        <v>6</v>
      </c>
      <c r="E1923" s="85">
        <v>9</v>
      </c>
      <c r="F1923" s="85">
        <v>12</v>
      </c>
      <c r="G1923" s="85">
        <v>15</v>
      </c>
      <c r="H1923" s="85">
        <v>15</v>
      </c>
      <c r="I1923" s="85">
        <v>8</v>
      </c>
      <c r="J1923" s="85">
        <v>13</v>
      </c>
      <c r="K1923" s="85">
        <v>78</v>
      </c>
      <c r="L1923" s="75">
        <v>15</v>
      </c>
      <c r="P1923" t="e">
        <f>#REF!=A1923</f>
        <v>#REF!</v>
      </c>
      <c r="Q1923" t="e">
        <f>#REF!=B1923</f>
        <v>#REF!</v>
      </c>
      <c r="R1923" t="e">
        <f>#REF!=D1923</f>
        <v>#REF!</v>
      </c>
      <c r="S1923" t="e">
        <f>#REF!=E1923</f>
        <v>#REF!</v>
      </c>
      <c r="T1923" t="e">
        <f>#REF!=F1923</f>
        <v>#REF!</v>
      </c>
      <c r="U1923" t="e">
        <f>#REF!=G1923</f>
        <v>#REF!</v>
      </c>
      <c r="V1923" t="e">
        <f>#REF!=H1923</f>
        <v>#REF!</v>
      </c>
      <c r="W1923" t="e">
        <f>#REF!=I1923</f>
        <v>#REF!</v>
      </c>
      <c r="X1923" t="e">
        <f>#REF!=J1923</f>
        <v>#REF!</v>
      </c>
      <c r="Y1923" t="e">
        <f>#REF!=K1923</f>
        <v>#REF!</v>
      </c>
      <c r="Z1923" t="e">
        <f>#REF!=L1923</f>
        <v>#REF!</v>
      </c>
      <c r="AA1923" t="b">
        <f t="shared" si="60"/>
        <v>1</v>
      </c>
    </row>
    <row r="1924" spans="1:27" ht="17.25" customHeight="1" thickTop="1" thickBot="1" x14ac:dyDescent="0.3">
      <c r="A1924" s="86" t="s">
        <v>264</v>
      </c>
      <c r="B1924" s="69" t="s">
        <v>27</v>
      </c>
      <c r="C1924" s="73" t="str">
        <f t="shared" si="61"/>
        <v>Little Thetford CofE Primary School2026/2027</v>
      </c>
      <c r="D1924" s="85">
        <v>8</v>
      </c>
      <c r="E1924" s="85">
        <v>7</v>
      </c>
      <c r="F1924" s="85">
        <v>7</v>
      </c>
      <c r="G1924" s="85">
        <v>14</v>
      </c>
      <c r="H1924" s="85">
        <v>12</v>
      </c>
      <c r="I1924" s="85">
        <v>14</v>
      </c>
      <c r="J1924" s="85">
        <v>7</v>
      </c>
      <c r="K1924" s="85">
        <v>69</v>
      </c>
      <c r="L1924" s="76">
        <v>15</v>
      </c>
      <c r="P1924" t="e">
        <f>#REF!=A1924</f>
        <v>#REF!</v>
      </c>
      <c r="Q1924" t="e">
        <f>#REF!=B1924</f>
        <v>#REF!</v>
      </c>
      <c r="R1924" t="e">
        <f>#REF!=D1924</f>
        <v>#REF!</v>
      </c>
      <c r="S1924" t="e">
        <f>#REF!=E1924</f>
        <v>#REF!</v>
      </c>
      <c r="T1924" t="e">
        <f>#REF!=F1924</f>
        <v>#REF!</v>
      </c>
      <c r="U1924" t="e">
        <f>#REF!=G1924</f>
        <v>#REF!</v>
      </c>
      <c r="V1924" t="e">
        <f>#REF!=H1924</f>
        <v>#REF!</v>
      </c>
      <c r="W1924" t="e">
        <f>#REF!=I1924</f>
        <v>#REF!</v>
      </c>
      <c r="X1924" t="e">
        <f>#REF!=J1924</f>
        <v>#REF!</v>
      </c>
      <c r="Y1924" t="e">
        <f>#REF!=K1924</f>
        <v>#REF!</v>
      </c>
      <c r="Z1924" t="e">
        <f>#REF!=L1924</f>
        <v>#REF!</v>
      </c>
      <c r="AA1924" t="b">
        <f t="shared" ref="AA1924:AA1982" si="62">O1924=M1924</f>
        <v>1</v>
      </c>
    </row>
    <row r="1925" spans="1:27" ht="17.25" customHeight="1" thickTop="1" thickBot="1" x14ac:dyDescent="0.3">
      <c r="A1925" s="87" t="s">
        <v>264</v>
      </c>
      <c r="B1925" s="70" t="s">
        <v>28</v>
      </c>
      <c r="C1925" s="73" t="str">
        <f t="shared" si="61"/>
        <v>Little Thetford CofE Primary School2027/2028</v>
      </c>
      <c r="D1925" s="85">
        <v>9</v>
      </c>
      <c r="E1925" s="85">
        <v>9</v>
      </c>
      <c r="F1925" s="85">
        <v>5</v>
      </c>
      <c r="G1925" s="85">
        <v>9</v>
      </c>
      <c r="H1925" s="85">
        <v>11</v>
      </c>
      <c r="I1925" s="85">
        <v>11</v>
      </c>
      <c r="J1925" s="85">
        <v>13</v>
      </c>
      <c r="K1925" s="85">
        <v>67</v>
      </c>
      <c r="L1925" s="76">
        <v>15</v>
      </c>
      <c r="P1925" t="e">
        <f>#REF!=A1925</f>
        <v>#REF!</v>
      </c>
      <c r="Q1925" t="e">
        <f>#REF!=B1925</f>
        <v>#REF!</v>
      </c>
      <c r="R1925" t="e">
        <f>#REF!=D1925</f>
        <v>#REF!</v>
      </c>
      <c r="S1925" t="e">
        <f>#REF!=E1925</f>
        <v>#REF!</v>
      </c>
      <c r="T1925" t="e">
        <f>#REF!=F1925</f>
        <v>#REF!</v>
      </c>
      <c r="U1925" t="e">
        <f>#REF!=G1925</f>
        <v>#REF!</v>
      </c>
      <c r="V1925" t="e">
        <f>#REF!=H1925</f>
        <v>#REF!</v>
      </c>
      <c r="W1925" t="e">
        <f>#REF!=I1925</f>
        <v>#REF!</v>
      </c>
      <c r="X1925" t="e">
        <f>#REF!=J1925</f>
        <v>#REF!</v>
      </c>
      <c r="Y1925" t="e">
        <f>#REF!=K1925</f>
        <v>#REF!</v>
      </c>
      <c r="Z1925" t="e">
        <f>#REF!=L1925</f>
        <v>#REF!</v>
      </c>
      <c r="AA1925" t="b">
        <f t="shared" si="62"/>
        <v>1</v>
      </c>
    </row>
    <row r="1926" spans="1:27" ht="17.25" customHeight="1" thickTop="1" thickBot="1" x14ac:dyDescent="0.3">
      <c r="A1926" s="87" t="s">
        <v>264</v>
      </c>
      <c r="B1926" s="70" t="s">
        <v>29</v>
      </c>
      <c r="C1926" s="73" t="str">
        <f t="shared" si="61"/>
        <v>Little Thetford CofE Primary School2028/2029</v>
      </c>
      <c r="D1926" s="85">
        <v>10</v>
      </c>
      <c r="E1926" s="85">
        <v>10</v>
      </c>
      <c r="F1926" s="85">
        <v>7</v>
      </c>
      <c r="G1926" s="85">
        <v>7</v>
      </c>
      <c r="H1926" s="85">
        <v>6</v>
      </c>
      <c r="I1926" s="85">
        <v>10</v>
      </c>
      <c r="J1926" s="85">
        <v>10</v>
      </c>
      <c r="K1926" s="85">
        <v>60</v>
      </c>
      <c r="L1926" s="76">
        <v>15</v>
      </c>
      <c r="P1926" t="e">
        <f>#REF!=A1926</f>
        <v>#REF!</v>
      </c>
      <c r="Q1926" t="e">
        <f>#REF!=B1926</f>
        <v>#REF!</v>
      </c>
      <c r="R1926" t="e">
        <f>#REF!=D1926</f>
        <v>#REF!</v>
      </c>
      <c r="S1926" t="e">
        <f>#REF!=E1926</f>
        <v>#REF!</v>
      </c>
      <c r="T1926" t="e">
        <f>#REF!=F1926</f>
        <v>#REF!</v>
      </c>
      <c r="U1926" t="e">
        <f>#REF!=G1926</f>
        <v>#REF!</v>
      </c>
      <c r="V1926" t="e">
        <f>#REF!=H1926</f>
        <v>#REF!</v>
      </c>
      <c r="W1926" t="e">
        <f>#REF!=I1926</f>
        <v>#REF!</v>
      </c>
      <c r="X1926" t="e">
        <f>#REF!=J1926</f>
        <v>#REF!</v>
      </c>
      <c r="Y1926" t="e">
        <f>#REF!=K1926</f>
        <v>#REF!</v>
      </c>
      <c r="Z1926" t="e">
        <f>#REF!=L1926</f>
        <v>#REF!</v>
      </c>
      <c r="AA1926" t="b">
        <f t="shared" si="62"/>
        <v>1</v>
      </c>
    </row>
    <row r="1927" spans="1:27" ht="17.25" customHeight="1" thickTop="1" thickBot="1" x14ac:dyDescent="0.3">
      <c r="A1927" s="88" t="s">
        <v>264</v>
      </c>
      <c r="B1927" s="70" t="s">
        <v>30</v>
      </c>
      <c r="C1927" s="73" t="str">
        <f t="shared" si="61"/>
        <v>Little Thetford CofE Primary School2029/2030</v>
      </c>
      <c r="D1927" s="85">
        <v>8</v>
      </c>
      <c r="E1927" s="85">
        <v>11</v>
      </c>
      <c r="F1927" s="85">
        <v>8</v>
      </c>
      <c r="G1927" s="85">
        <v>9</v>
      </c>
      <c r="H1927" s="85">
        <v>4</v>
      </c>
      <c r="I1927" s="85">
        <v>5</v>
      </c>
      <c r="J1927" s="85">
        <v>9</v>
      </c>
      <c r="K1927" s="85">
        <v>54</v>
      </c>
      <c r="L1927" s="76">
        <v>15</v>
      </c>
      <c r="P1927" t="e">
        <f>#REF!=A1927</f>
        <v>#REF!</v>
      </c>
      <c r="Q1927" t="e">
        <f>#REF!=B1927</f>
        <v>#REF!</v>
      </c>
      <c r="R1927" t="e">
        <f>#REF!=D1927</f>
        <v>#REF!</v>
      </c>
      <c r="S1927" t="e">
        <f>#REF!=E1927</f>
        <v>#REF!</v>
      </c>
      <c r="T1927" t="e">
        <f>#REF!=F1927</f>
        <v>#REF!</v>
      </c>
      <c r="U1927" t="e">
        <f>#REF!=G1927</f>
        <v>#REF!</v>
      </c>
      <c r="V1927" t="e">
        <f>#REF!=H1927</f>
        <v>#REF!</v>
      </c>
      <c r="W1927" t="e">
        <f>#REF!=I1927</f>
        <v>#REF!</v>
      </c>
      <c r="X1927" t="e">
        <f>#REF!=J1927</f>
        <v>#REF!</v>
      </c>
      <c r="Y1927" t="e">
        <f>#REF!=K1927</f>
        <v>#REF!</v>
      </c>
      <c r="Z1927" t="e">
        <f>#REF!=L1927</f>
        <v>#REF!</v>
      </c>
      <c r="AA1927" t="b">
        <f t="shared" si="62"/>
        <v>1</v>
      </c>
    </row>
    <row r="1928" spans="1:27" ht="17.25" customHeight="1" thickTop="1" thickBot="1" x14ac:dyDescent="0.3">
      <c r="A1928" s="89" t="s">
        <v>264</v>
      </c>
      <c r="B1928" s="107" t="s">
        <v>273</v>
      </c>
      <c r="C1928" s="73" t="str">
        <f t="shared" si="61"/>
        <v>Little Thetford CofE Primary School2030/2031</v>
      </c>
      <c r="D1928" s="85">
        <v>9</v>
      </c>
      <c r="E1928" s="85">
        <v>9</v>
      </c>
      <c r="F1928" s="85">
        <v>9</v>
      </c>
      <c r="G1928" s="85">
        <v>10</v>
      </c>
      <c r="H1928" s="85">
        <v>6</v>
      </c>
      <c r="I1928" s="85">
        <v>3</v>
      </c>
      <c r="J1928" s="85">
        <v>4</v>
      </c>
      <c r="K1928" s="85">
        <v>50</v>
      </c>
      <c r="L1928" s="77">
        <v>15</v>
      </c>
      <c r="P1928" t="e">
        <f>#REF!=A1928</f>
        <v>#REF!</v>
      </c>
      <c r="Q1928" t="e">
        <f>#REF!=B1928</f>
        <v>#REF!</v>
      </c>
      <c r="R1928" t="e">
        <f>#REF!=D1928</f>
        <v>#REF!</v>
      </c>
      <c r="S1928" t="e">
        <f>#REF!=E1928</f>
        <v>#REF!</v>
      </c>
      <c r="T1928" t="e">
        <f>#REF!=F1928</f>
        <v>#REF!</v>
      </c>
      <c r="U1928" t="e">
        <f>#REF!=G1928</f>
        <v>#REF!</v>
      </c>
      <c r="V1928" t="e">
        <f>#REF!=H1928</f>
        <v>#REF!</v>
      </c>
      <c r="W1928" t="e">
        <f>#REF!=I1928</f>
        <v>#REF!</v>
      </c>
      <c r="X1928" t="e">
        <f>#REF!=J1928</f>
        <v>#REF!</v>
      </c>
      <c r="Y1928" t="e">
        <f>#REF!=K1928</f>
        <v>#REF!</v>
      </c>
      <c r="Z1928" t="e">
        <f>#REF!=L1928</f>
        <v>#REF!</v>
      </c>
      <c r="AA1928" t="b">
        <f t="shared" si="62"/>
        <v>1</v>
      </c>
    </row>
    <row r="1929" spans="1:27" ht="17.25" customHeight="1" thickTop="1" thickBot="1" x14ac:dyDescent="0.3">
      <c r="A1929" s="90" t="s">
        <v>265</v>
      </c>
      <c r="B1929" s="109" t="s">
        <v>39</v>
      </c>
      <c r="C1929" s="73" t="str">
        <f t="shared" si="61"/>
        <v>Robert Arkenstall Primary School2022/2023</v>
      </c>
      <c r="D1929" s="85">
        <v>47</v>
      </c>
      <c r="E1929" s="85">
        <v>35</v>
      </c>
      <c r="F1929" s="85">
        <v>46</v>
      </c>
      <c r="G1929" s="85">
        <v>42</v>
      </c>
      <c r="H1929" s="85">
        <v>35</v>
      </c>
      <c r="I1929" s="85">
        <v>39</v>
      </c>
      <c r="J1929" s="85">
        <v>42</v>
      </c>
      <c r="K1929" s="85">
        <v>286</v>
      </c>
      <c r="L1929" s="152">
        <v>0</v>
      </c>
      <c r="P1929" t="e">
        <f>#REF!=A1929</f>
        <v>#REF!</v>
      </c>
      <c r="Q1929" t="e">
        <f>#REF!=B1929</f>
        <v>#REF!</v>
      </c>
      <c r="R1929" t="e">
        <f>#REF!=D1929</f>
        <v>#REF!</v>
      </c>
      <c r="S1929" t="e">
        <f>#REF!=E1929</f>
        <v>#REF!</v>
      </c>
      <c r="T1929" t="e">
        <f>#REF!=F1929</f>
        <v>#REF!</v>
      </c>
      <c r="U1929" t="e">
        <f>#REF!=G1929</f>
        <v>#REF!</v>
      </c>
      <c r="V1929" t="e">
        <f>#REF!=H1929</f>
        <v>#REF!</v>
      </c>
      <c r="W1929" t="e">
        <f>#REF!=I1929</f>
        <v>#REF!</v>
      </c>
      <c r="X1929" t="e">
        <f>#REF!=J1929</f>
        <v>#REF!</v>
      </c>
      <c r="Y1929" t="e">
        <f>#REF!=K1929</f>
        <v>#REF!</v>
      </c>
      <c r="Z1929" t="e">
        <f>#REF!=L1929</f>
        <v>#REF!</v>
      </c>
      <c r="AA1929" t="b">
        <f t="shared" si="62"/>
        <v>1</v>
      </c>
    </row>
    <row r="1930" spans="1:27" ht="17.25" customHeight="1" thickTop="1" thickBot="1" x14ac:dyDescent="0.3">
      <c r="A1930" s="65" t="s">
        <v>265</v>
      </c>
      <c r="B1930" s="66" t="s">
        <v>40</v>
      </c>
      <c r="C1930" s="73" t="str">
        <f t="shared" si="61"/>
        <v>Robert Arkenstall Primary School2023/2024</v>
      </c>
      <c r="D1930" s="85">
        <v>32</v>
      </c>
      <c r="E1930" s="85">
        <v>50</v>
      </c>
      <c r="F1930" s="85">
        <v>33</v>
      </c>
      <c r="G1930" s="85">
        <v>48</v>
      </c>
      <c r="H1930" s="85">
        <v>43</v>
      </c>
      <c r="I1930" s="85">
        <v>37</v>
      </c>
      <c r="J1930" s="85">
        <v>38</v>
      </c>
      <c r="K1930" s="85">
        <v>281</v>
      </c>
      <c r="L1930" s="151">
        <v>0</v>
      </c>
      <c r="P1930" t="e">
        <f>#REF!=A1930</f>
        <v>#REF!</v>
      </c>
      <c r="Q1930" t="e">
        <f>#REF!=B1930</f>
        <v>#REF!</v>
      </c>
      <c r="R1930" t="e">
        <f>#REF!=D1930</f>
        <v>#REF!</v>
      </c>
      <c r="S1930" t="e">
        <f>#REF!=E1930</f>
        <v>#REF!</v>
      </c>
      <c r="T1930" t="e">
        <f>#REF!=F1930</f>
        <v>#REF!</v>
      </c>
      <c r="U1930" t="e">
        <f>#REF!=G1930</f>
        <v>#REF!</v>
      </c>
      <c r="V1930" t="e">
        <f>#REF!=H1930</f>
        <v>#REF!</v>
      </c>
      <c r="W1930" t="e">
        <f>#REF!=I1930</f>
        <v>#REF!</v>
      </c>
      <c r="X1930" t="e">
        <f>#REF!=J1930</f>
        <v>#REF!</v>
      </c>
      <c r="Y1930" t="e">
        <f>#REF!=K1930</f>
        <v>#REF!</v>
      </c>
      <c r="Z1930" t="e">
        <f>#REF!=L1930</f>
        <v>#REF!</v>
      </c>
      <c r="AA1930" t="b">
        <f t="shared" si="62"/>
        <v>1</v>
      </c>
    </row>
    <row r="1931" spans="1:27" ht="17.25" customHeight="1" thickTop="1" thickBot="1" x14ac:dyDescent="0.3">
      <c r="A1931" s="67" t="s">
        <v>265</v>
      </c>
      <c r="B1931" s="68" t="s">
        <v>25</v>
      </c>
      <c r="C1931" s="73" t="str">
        <f t="shared" si="61"/>
        <v>Robert Arkenstall Primary School2024/2025</v>
      </c>
      <c r="D1931" s="85">
        <v>42</v>
      </c>
      <c r="E1931" s="85">
        <v>32</v>
      </c>
      <c r="F1931" s="85">
        <v>53</v>
      </c>
      <c r="G1931" s="85">
        <v>34</v>
      </c>
      <c r="H1931" s="85">
        <v>48</v>
      </c>
      <c r="I1931" s="85">
        <v>41</v>
      </c>
      <c r="J1931" s="85">
        <v>36</v>
      </c>
      <c r="K1931" s="85">
        <v>286</v>
      </c>
      <c r="L1931" s="74">
        <v>0</v>
      </c>
      <c r="P1931" t="e">
        <f>#REF!=A1931</f>
        <v>#REF!</v>
      </c>
      <c r="Q1931" t="e">
        <f>#REF!=B1931</f>
        <v>#REF!</v>
      </c>
      <c r="R1931" t="e">
        <f>#REF!=D1931</f>
        <v>#REF!</v>
      </c>
      <c r="S1931" t="e">
        <f>#REF!=E1931</f>
        <v>#REF!</v>
      </c>
      <c r="T1931" t="e">
        <f>#REF!=F1931</f>
        <v>#REF!</v>
      </c>
      <c r="U1931" t="e">
        <f>#REF!=G1931</f>
        <v>#REF!</v>
      </c>
      <c r="V1931" t="e">
        <f>#REF!=H1931</f>
        <v>#REF!</v>
      </c>
      <c r="W1931" t="e">
        <f>#REF!=I1931</f>
        <v>#REF!</v>
      </c>
      <c r="X1931" t="e">
        <f>#REF!=J1931</f>
        <v>#REF!</v>
      </c>
      <c r="Y1931" t="e">
        <f>#REF!=K1931</f>
        <v>#REF!</v>
      </c>
      <c r="Z1931" t="e">
        <f>#REF!=L1931</f>
        <v>#REF!</v>
      </c>
      <c r="AA1931" t="b">
        <f t="shared" si="62"/>
        <v>1</v>
      </c>
    </row>
    <row r="1932" spans="1:27" ht="17.25" customHeight="1" thickTop="1" thickBot="1" x14ac:dyDescent="0.3">
      <c r="A1932" s="67" t="s">
        <v>265</v>
      </c>
      <c r="B1932" s="68" t="s">
        <v>26</v>
      </c>
      <c r="C1932" s="73" t="str">
        <f t="shared" si="61"/>
        <v>Robert Arkenstall Primary School2025/2026</v>
      </c>
      <c r="D1932" s="85">
        <v>32</v>
      </c>
      <c r="E1932" s="85">
        <v>38</v>
      </c>
      <c r="F1932" s="85">
        <v>34</v>
      </c>
      <c r="G1932" s="85">
        <v>47</v>
      </c>
      <c r="H1932" s="85">
        <v>35</v>
      </c>
      <c r="I1932" s="85">
        <v>44</v>
      </c>
      <c r="J1932" s="85">
        <v>39</v>
      </c>
      <c r="K1932" s="85">
        <v>269</v>
      </c>
      <c r="L1932" s="75">
        <v>40</v>
      </c>
      <c r="P1932" t="e">
        <f>#REF!=A1932</f>
        <v>#REF!</v>
      </c>
      <c r="Q1932" t="e">
        <f>#REF!=B1932</f>
        <v>#REF!</v>
      </c>
      <c r="R1932" t="e">
        <f>#REF!=D1932</f>
        <v>#REF!</v>
      </c>
      <c r="S1932" t="e">
        <f>#REF!=E1932</f>
        <v>#REF!</v>
      </c>
      <c r="T1932" t="e">
        <f>#REF!=F1932</f>
        <v>#REF!</v>
      </c>
      <c r="U1932" t="e">
        <f>#REF!=G1932</f>
        <v>#REF!</v>
      </c>
      <c r="V1932" t="e">
        <f>#REF!=H1932</f>
        <v>#REF!</v>
      </c>
      <c r="W1932" t="e">
        <f>#REF!=I1932</f>
        <v>#REF!</v>
      </c>
      <c r="X1932" t="e">
        <f>#REF!=J1932</f>
        <v>#REF!</v>
      </c>
      <c r="Y1932" t="e">
        <f>#REF!=K1932</f>
        <v>#REF!</v>
      </c>
      <c r="Z1932" t="e">
        <f>#REF!=L1932</f>
        <v>#REF!</v>
      </c>
      <c r="AA1932" t="b">
        <f t="shared" si="62"/>
        <v>1</v>
      </c>
    </row>
    <row r="1933" spans="1:27" ht="17.25" customHeight="1" thickTop="1" thickBot="1" x14ac:dyDescent="0.3">
      <c r="A1933" s="86" t="s">
        <v>265</v>
      </c>
      <c r="B1933" s="69" t="s">
        <v>27</v>
      </c>
      <c r="C1933" s="73" t="str">
        <f t="shared" si="61"/>
        <v>Robert Arkenstall Primary School2026/2027</v>
      </c>
      <c r="D1933" s="85">
        <v>34</v>
      </c>
      <c r="E1933" s="85">
        <v>32</v>
      </c>
      <c r="F1933" s="85">
        <v>42</v>
      </c>
      <c r="G1933" s="85">
        <v>33</v>
      </c>
      <c r="H1933" s="85">
        <v>49</v>
      </c>
      <c r="I1933" s="85">
        <v>34</v>
      </c>
      <c r="J1933" s="85">
        <v>43</v>
      </c>
      <c r="K1933" s="85">
        <v>267</v>
      </c>
      <c r="L1933" s="76">
        <v>40</v>
      </c>
      <c r="P1933" t="e">
        <f>#REF!=A1933</f>
        <v>#REF!</v>
      </c>
      <c r="Q1933" t="e">
        <f>#REF!=B1933</f>
        <v>#REF!</v>
      </c>
      <c r="R1933" t="e">
        <f>#REF!=D1933</f>
        <v>#REF!</v>
      </c>
      <c r="S1933" t="e">
        <f>#REF!=E1933</f>
        <v>#REF!</v>
      </c>
      <c r="T1933" t="e">
        <f>#REF!=F1933</f>
        <v>#REF!</v>
      </c>
      <c r="U1933" t="e">
        <f>#REF!=G1933</f>
        <v>#REF!</v>
      </c>
      <c r="V1933" t="e">
        <f>#REF!=H1933</f>
        <v>#REF!</v>
      </c>
      <c r="W1933" t="e">
        <f>#REF!=I1933</f>
        <v>#REF!</v>
      </c>
      <c r="X1933" t="e">
        <f>#REF!=J1933</f>
        <v>#REF!</v>
      </c>
      <c r="Y1933" t="e">
        <f>#REF!=K1933</f>
        <v>#REF!</v>
      </c>
      <c r="Z1933" t="e">
        <f>#REF!=L1933</f>
        <v>#REF!</v>
      </c>
      <c r="AA1933" t="b">
        <f t="shared" si="62"/>
        <v>1</v>
      </c>
    </row>
    <row r="1934" spans="1:27" ht="17.25" customHeight="1" thickTop="1" thickBot="1" x14ac:dyDescent="0.3">
      <c r="A1934" s="87" t="s">
        <v>265</v>
      </c>
      <c r="B1934" s="70" t="s">
        <v>28</v>
      </c>
      <c r="C1934" s="73" t="str">
        <f t="shared" si="61"/>
        <v>Robert Arkenstall Primary School2027/2028</v>
      </c>
      <c r="D1934" s="85">
        <v>26</v>
      </c>
      <c r="E1934" s="85">
        <v>34</v>
      </c>
      <c r="F1934" s="85">
        <v>36</v>
      </c>
      <c r="G1934" s="85">
        <v>41</v>
      </c>
      <c r="H1934" s="85">
        <v>35</v>
      </c>
      <c r="I1934" s="85">
        <v>48</v>
      </c>
      <c r="J1934" s="85">
        <v>33</v>
      </c>
      <c r="K1934" s="85">
        <v>253</v>
      </c>
      <c r="L1934" s="76">
        <v>40</v>
      </c>
      <c r="P1934" t="e">
        <f>#REF!=A1934</f>
        <v>#REF!</v>
      </c>
      <c r="Q1934" t="e">
        <f>#REF!=B1934</f>
        <v>#REF!</v>
      </c>
      <c r="R1934" t="e">
        <f>#REF!=D1934</f>
        <v>#REF!</v>
      </c>
      <c r="S1934" t="e">
        <f>#REF!=E1934</f>
        <v>#REF!</v>
      </c>
      <c r="T1934" t="e">
        <f>#REF!=F1934</f>
        <v>#REF!</v>
      </c>
      <c r="U1934" t="e">
        <f>#REF!=G1934</f>
        <v>#REF!</v>
      </c>
      <c r="V1934" t="e">
        <f>#REF!=H1934</f>
        <v>#REF!</v>
      </c>
      <c r="W1934" t="e">
        <f>#REF!=I1934</f>
        <v>#REF!</v>
      </c>
      <c r="X1934" t="e">
        <f>#REF!=J1934</f>
        <v>#REF!</v>
      </c>
      <c r="Y1934" t="e">
        <f>#REF!=K1934</f>
        <v>#REF!</v>
      </c>
      <c r="Z1934" t="e">
        <f>#REF!=L1934</f>
        <v>#REF!</v>
      </c>
      <c r="AA1934" t="b">
        <f t="shared" si="62"/>
        <v>1</v>
      </c>
    </row>
    <row r="1935" spans="1:27" ht="17.25" customHeight="1" thickTop="1" thickBot="1" x14ac:dyDescent="0.3">
      <c r="A1935" s="87" t="s">
        <v>265</v>
      </c>
      <c r="B1935" s="70" t="s">
        <v>29</v>
      </c>
      <c r="C1935" s="73" t="str">
        <f t="shared" si="61"/>
        <v>Robert Arkenstall Primary School2028/2029</v>
      </c>
      <c r="D1935" s="85">
        <v>40</v>
      </c>
      <c r="E1935" s="85">
        <v>24</v>
      </c>
      <c r="F1935" s="85">
        <v>36</v>
      </c>
      <c r="G1935" s="85">
        <v>34</v>
      </c>
      <c r="H1935" s="85">
        <v>42</v>
      </c>
      <c r="I1935" s="85">
        <v>33</v>
      </c>
      <c r="J1935" s="85">
        <v>46</v>
      </c>
      <c r="K1935" s="85">
        <v>255</v>
      </c>
      <c r="L1935" s="76">
        <v>40</v>
      </c>
      <c r="P1935" t="e">
        <f>#REF!=A1935</f>
        <v>#REF!</v>
      </c>
      <c r="Q1935" t="e">
        <f>#REF!=B1935</f>
        <v>#REF!</v>
      </c>
      <c r="R1935" t="e">
        <f>#REF!=D1935</f>
        <v>#REF!</v>
      </c>
      <c r="S1935" t="e">
        <f>#REF!=E1935</f>
        <v>#REF!</v>
      </c>
      <c r="T1935" t="e">
        <f>#REF!=F1935</f>
        <v>#REF!</v>
      </c>
      <c r="U1935" t="e">
        <f>#REF!=G1935</f>
        <v>#REF!</v>
      </c>
      <c r="V1935" t="e">
        <f>#REF!=H1935</f>
        <v>#REF!</v>
      </c>
      <c r="W1935" t="e">
        <f>#REF!=I1935</f>
        <v>#REF!</v>
      </c>
      <c r="X1935" t="e">
        <f>#REF!=J1935</f>
        <v>#REF!</v>
      </c>
      <c r="Y1935" t="e">
        <f>#REF!=K1935</f>
        <v>#REF!</v>
      </c>
      <c r="Z1935" t="e">
        <f>#REF!=L1935</f>
        <v>#REF!</v>
      </c>
      <c r="AA1935" t="b">
        <f t="shared" si="62"/>
        <v>1</v>
      </c>
    </row>
    <row r="1936" spans="1:27" ht="17.25" customHeight="1" thickTop="1" thickBot="1" x14ac:dyDescent="0.3">
      <c r="A1936" s="88" t="s">
        <v>265</v>
      </c>
      <c r="B1936" s="70" t="s">
        <v>30</v>
      </c>
      <c r="C1936" s="73" t="str">
        <f t="shared" si="61"/>
        <v>Robert Arkenstall Primary School2029/2030</v>
      </c>
      <c r="D1936" s="85">
        <v>37</v>
      </c>
      <c r="E1936" s="85">
        <v>38</v>
      </c>
      <c r="F1936" s="85">
        <v>26</v>
      </c>
      <c r="G1936" s="85">
        <v>34</v>
      </c>
      <c r="H1936" s="85">
        <v>35</v>
      </c>
      <c r="I1936" s="85">
        <v>40</v>
      </c>
      <c r="J1936" s="85">
        <v>31</v>
      </c>
      <c r="K1936" s="85">
        <v>241</v>
      </c>
      <c r="L1936" s="76">
        <v>40</v>
      </c>
      <c r="P1936" t="e">
        <f>#REF!=A1936</f>
        <v>#REF!</v>
      </c>
      <c r="Q1936" t="e">
        <f>#REF!=B1936</f>
        <v>#REF!</v>
      </c>
      <c r="R1936" t="e">
        <f>#REF!=D1936</f>
        <v>#REF!</v>
      </c>
      <c r="S1936" t="e">
        <f>#REF!=E1936</f>
        <v>#REF!</v>
      </c>
      <c r="T1936" t="e">
        <f>#REF!=F1936</f>
        <v>#REF!</v>
      </c>
      <c r="U1936" t="e">
        <f>#REF!=G1936</f>
        <v>#REF!</v>
      </c>
      <c r="V1936" t="e">
        <f>#REF!=H1936</f>
        <v>#REF!</v>
      </c>
      <c r="W1936" t="e">
        <f>#REF!=I1936</f>
        <v>#REF!</v>
      </c>
      <c r="X1936" t="e">
        <f>#REF!=J1936</f>
        <v>#REF!</v>
      </c>
      <c r="Y1936" t="e">
        <f>#REF!=K1936</f>
        <v>#REF!</v>
      </c>
      <c r="Z1936" t="e">
        <f>#REF!=L1936</f>
        <v>#REF!</v>
      </c>
      <c r="AA1936" t="b">
        <f t="shared" si="62"/>
        <v>1</v>
      </c>
    </row>
    <row r="1937" spans="1:27" ht="17.25" customHeight="1" thickTop="1" thickBot="1" x14ac:dyDescent="0.3">
      <c r="A1937" s="89" t="s">
        <v>265</v>
      </c>
      <c r="B1937" s="107" t="s">
        <v>273</v>
      </c>
      <c r="C1937" s="73" t="str">
        <f t="shared" si="61"/>
        <v>Robert Arkenstall Primary School2030/2031</v>
      </c>
      <c r="D1937" s="85">
        <v>37</v>
      </c>
      <c r="E1937" s="85">
        <v>35</v>
      </c>
      <c r="F1937" s="85">
        <v>40</v>
      </c>
      <c r="G1937" s="85">
        <v>24</v>
      </c>
      <c r="H1937" s="85">
        <v>35</v>
      </c>
      <c r="I1937" s="85">
        <v>33</v>
      </c>
      <c r="J1937" s="85">
        <v>38</v>
      </c>
      <c r="K1937" s="85">
        <v>242</v>
      </c>
      <c r="L1937" s="77">
        <v>40</v>
      </c>
      <c r="P1937" t="e">
        <f>#REF!=A1937</f>
        <v>#REF!</v>
      </c>
      <c r="Q1937" t="e">
        <f>#REF!=B1937</f>
        <v>#REF!</v>
      </c>
      <c r="R1937" t="e">
        <f>#REF!=D1937</f>
        <v>#REF!</v>
      </c>
      <c r="S1937" t="e">
        <f>#REF!=E1937</f>
        <v>#REF!</v>
      </c>
      <c r="T1937" t="e">
        <f>#REF!=F1937</f>
        <v>#REF!</v>
      </c>
      <c r="U1937" t="e">
        <f>#REF!=G1937</f>
        <v>#REF!</v>
      </c>
      <c r="V1937" t="e">
        <f>#REF!=H1937</f>
        <v>#REF!</v>
      </c>
      <c r="W1937" t="e">
        <f>#REF!=I1937</f>
        <v>#REF!</v>
      </c>
      <c r="X1937" t="e">
        <f>#REF!=J1937</f>
        <v>#REF!</v>
      </c>
      <c r="Y1937" t="e">
        <f>#REF!=K1937</f>
        <v>#REF!</v>
      </c>
      <c r="Z1937" t="e">
        <f>#REF!=L1937</f>
        <v>#REF!</v>
      </c>
      <c r="AA1937" t="b">
        <f t="shared" si="62"/>
        <v>1</v>
      </c>
    </row>
    <row r="1938" spans="1:27" ht="17.25" customHeight="1" thickTop="1" thickBot="1" x14ac:dyDescent="0.3">
      <c r="A1938" s="90" t="s">
        <v>266</v>
      </c>
      <c r="B1938" s="109" t="s">
        <v>39</v>
      </c>
      <c r="C1938" s="73" t="str">
        <f t="shared" si="61"/>
        <v>Stretham Community Primary School2022/2023</v>
      </c>
      <c r="D1938" s="85">
        <v>30</v>
      </c>
      <c r="E1938" s="85">
        <v>27</v>
      </c>
      <c r="F1938" s="85">
        <v>24</v>
      </c>
      <c r="G1938" s="85">
        <v>27</v>
      </c>
      <c r="H1938" s="85">
        <v>22</v>
      </c>
      <c r="I1938" s="85">
        <v>24</v>
      </c>
      <c r="J1938" s="85">
        <v>24</v>
      </c>
      <c r="K1938" s="85">
        <v>178</v>
      </c>
      <c r="L1938" s="152">
        <v>0</v>
      </c>
      <c r="P1938" t="e">
        <f>#REF!=A1938</f>
        <v>#REF!</v>
      </c>
      <c r="Q1938" t="e">
        <f>#REF!=B1938</f>
        <v>#REF!</v>
      </c>
      <c r="R1938" t="e">
        <f>#REF!=D1938</f>
        <v>#REF!</v>
      </c>
      <c r="S1938" t="e">
        <f>#REF!=E1938</f>
        <v>#REF!</v>
      </c>
      <c r="T1938" t="e">
        <f>#REF!=F1938</f>
        <v>#REF!</v>
      </c>
      <c r="U1938" t="e">
        <f>#REF!=G1938</f>
        <v>#REF!</v>
      </c>
      <c r="V1938" t="e">
        <f>#REF!=H1938</f>
        <v>#REF!</v>
      </c>
      <c r="W1938" t="e">
        <f>#REF!=I1938</f>
        <v>#REF!</v>
      </c>
      <c r="X1938" t="e">
        <f>#REF!=J1938</f>
        <v>#REF!</v>
      </c>
      <c r="Y1938" t="e">
        <f>#REF!=K1938</f>
        <v>#REF!</v>
      </c>
      <c r="Z1938" t="e">
        <f>#REF!=L1938</f>
        <v>#REF!</v>
      </c>
      <c r="AA1938" t="b">
        <f t="shared" si="62"/>
        <v>1</v>
      </c>
    </row>
    <row r="1939" spans="1:27" ht="17.25" customHeight="1" thickTop="1" thickBot="1" x14ac:dyDescent="0.3">
      <c r="A1939" s="65" t="s">
        <v>266</v>
      </c>
      <c r="B1939" s="66" t="s">
        <v>40</v>
      </c>
      <c r="C1939" s="73" t="str">
        <f t="shared" si="61"/>
        <v>Stretham Community Primary School2023/2024</v>
      </c>
      <c r="D1939" s="85">
        <v>18</v>
      </c>
      <c r="E1939" s="85">
        <v>30</v>
      </c>
      <c r="F1939" s="85">
        <v>26</v>
      </c>
      <c r="G1939" s="85">
        <v>24</v>
      </c>
      <c r="H1939" s="85">
        <v>26</v>
      </c>
      <c r="I1939" s="85">
        <v>23</v>
      </c>
      <c r="J1939" s="85">
        <v>24</v>
      </c>
      <c r="K1939" s="85">
        <v>171</v>
      </c>
      <c r="L1939" s="151">
        <v>0</v>
      </c>
      <c r="P1939" t="e">
        <f>#REF!=A1939</f>
        <v>#REF!</v>
      </c>
      <c r="Q1939" t="e">
        <f>#REF!=B1939</f>
        <v>#REF!</v>
      </c>
      <c r="R1939" t="e">
        <f>#REF!=D1939</f>
        <v>#REF!</v>
      </c>
      <c r="S1939" t="e">
        <f>#REF!=E1939</f>
        <v>#REF!</v>
      </c>
      <c r="T1939" t="e">
        <f>#REF!=F1939</f>
        <v>#REF!</v>
      </c>
      <c r="U1939" t="e">
        <f>#REF!=G1939</f>
        <v>#REF!</v>
      </c>
      <c r="V1939" t="e">
        <f>#REF!=H1939</f>
        <v>#REF!</v>
      </c>
      <c r="W1939" t="e">
        <f>#REF!=I1939</f>
        <v>#REF!</v>
      </c>
      <c r="X1939" t="e">
        <f>#REF!=J1939</f>
        <v>#REF!</v>
      </c>
      <c r="Y1939" t="e">
        <f>#REF!=K1939</f>
        <v>#REF!</v>
      </c>
      <c r="Z1939" t="e">
        <f>#REF!=L1939</f>
        <v>#REF!</v>
      </c>
      <c r="AA1939" t="b">
        <f t="shared" si="62"/>
        <v>1</v>
      </c>
    </row>
    <row r="1940" spans="1:27" ht="17.25" customHeight="1" thickTop="1" thickBot="1" x14ac:dyDescent="0.3">
      <c r="A1940" s="67" t="s">
        <v>266</v>
      </c>
      <c r="B1940" s="68" t="s">
        <v>25</v>
      </c>
      <c r="C1940" s="73" t="str">
        <f t="shared" si="61"/>
        <v>Stretham Community Primary School2024/2025</v>
      </c>
      <c r="D1940" s="85">
        <v>22</v>
      </c>
      <c r="E1940" s="85">
        <v>22</v>
      </c>
      <c r="F1940" s="85">
        <v>29</v>
      </c>
      <c r="G1940" s="85">
        <v>29</v>
      </c>
      <c r="H1940" s="85">
        <v>25</v>
      </c>
      <c r="I1940" s="85">
        <v>29</v>
      </c>
      <c r="J1940" s="85">
        <v>24</v>
      </c>
      <c r="K1940" s="85">
        <v>180</v>
      </c>
      <c r="L1940" s="74">
        <v>0</v>
      </c>
      <c r="P1940" t="e">
        <f>#REF!=A1940</f>
        <v>#REF!</v>
      </c>
      <c r="Q1940" t="e">
        <f>#REF!=B1940</f>
        <v>#REF!</v>
      </c>
      <c r="R1940" t="e">
        <f>#REF!=D1940</f>
        <v>#REF!</v>
      </c>
      <c r="S1940" t="e">
        <f>#REF!=E1940</f>
        <v>#REF!</v>
      </c>
      <c r="T1940" t="e">
        <f>#REF!=F1940</f>
        <v>#REF!</v>
      </c>
      <c r="U1940" t="e">
        <f>#REF!=G1940</f>
        <v>#REF!</v>
      </c>
      <c r="V1940" t="e">
        <f>#REF!=H1940</f>
        <v>#REF!</v>
      </c>
      <c r="W1940" t="e">
        <f>#REF!=I1940</f>
        <v>#REF!</v>
      </c>
      <c r="X1940" t="e">
        <f>#REF!=J1940</f>
        <v>#REF!</v>
      </c>
      <c r="Y1940" t="e">
        <f>#REF!=K1940</f>
        <v>#REF!</v>
      </c>
      <c r="Z1940" t="e">
        <f>#REF!=L1940</f>
        <v>#REF!</v>
      </c>
      <c r="AA1940" t="b">
        <f t="shared" si="62"/>
        <v>1</v>
      </c>
    </row>
    <row r="1941" spans="1:27" ht="17.25" customHeight="1" thickTop="1" thickBot="1" x14ac:dyDescent="0.3">
      <c r="A1941" s="67" t="s">
        <v>266</v>
      </c>
      <c r="B1941" s="68" t="s">
        <v>26</v>
      </c>
      <c r="C1941" s="73" t="str">
        <f t="shared" si="61"/>
        <v>Stretham Community Primary School2025/2026</v>
      </c>
      <c r="D1941" s="85">
        <v>30</v>
      </c>
      <c r="E1941" s="85">
        <v>21</v>
      </c>
      <c r="F1941" s="85">
        <v>23</v>
      </c>
      <c r="G1941" s="85">
        <v>30</v>
      </c>
      <c r="H1941" s="85">
        <v>28</v>
      </c>
      <c r="I1941" s="85">
        <v>23</v>
      </c>
      <c r="J1941" s="85">
        <v>30</v>
      </c>
      <c r="K1941" s="85">
        <v>185</v>
      </c>
      <c r="L1941" s="75">
        <v>30</v>
      </c>
      <c r="P1941" t="e">
        <f>#REF!=A1941</f>
        <v>#REF!</v>
      </c>
      <c r="Q1941" t="e">
        <f>#REF!=B1941</f>
        <v>#REF!</v>
      </c>
      <c r="R1941" t="e">
        <f>#REF!=D1941</f>
        <v>#REF!</v>
      </c>
      <c r="S1941" t="e">
        <f>#REF!=E1941</f>
        <v>#REF!</v>
      </c>
      <c r="T1941" t="e">
        <f>#REF!=F1941</f>
        <v>#REF!</v>
      </c>
      <c r="U1941" t="e">
        <f>#REF!=G1941</f>
        <v>#REF!</v>
      </c>
      <c r="V1941" t="e">
        <f>#REF!=H1941</f>
        <v>#REF!</v>
      </c>
      <c r="W1941" t="e">
        <f>#REF!=I1941</f>
        <v>#REF!</v>
      </c>
      <c r="X1941" t="e">
        <f>#REF!=J1941</f>
        <v>#REF!</v>
      </c>
      <c r="Y1941" t="e">
        <f>#REF!=K1941</f>
        <v>#REF!</v>
      </c>
      <c r="Z1941" t="e">
        <f>#REF!=L1941</f>
        <v>#REF!</v>
      </c>
      <c r="AA1941" t="b">
        <f t="shared" si="62"/>
        <v>1</v>
      </c>
    </row>
    <row r="1942" spans="1:27" ht="17.25" customHeight="1" thickTop="1" thickBot="1" x14ac:dyDescent="0.3">
      <c r="A1942" s="86" t="s">
        <v>266</v>
      </c>
      <c r="B1942" s="69" t="s">
        <v>27</v>
      </c>
      <c r="C1942" s="73" t="str">
        <f t="shared" si="61"/>
        <v>Stretham Community Primary School2026/2027</v>
      </c>
      <c r="D1942" s="85">
        <v>26</v>
      </c>
      <c r="E1942" s="85">
        <v>31</v>
      </c>
      <c r="F1942" s="85">
        <v>21</v>
      </c>
      <c r="G1942" s="85">
        <v>25</v>
      </c>
      <c r="H1942" s="85">
        <v>30</v>
      </c>
      <c r="I1942" s="85">
        <v>28</v>
      </c>
      <c r="J1942" s="85">
        <v>24</v>
      </c>
      <c r="K1942" s="85">
        <v>185</v>
      </c>
      <c r="L1942" s="76">
        <v>30</v>
      </c>
      <c r="P1942" t="e">
        <f>#REF!=A1942</f>
        <v>#REF!</v>
      </c>
      <c r="Q1942" t="e">
        <f>#REF!=B1942</f>
        <v>#REF!</v>
      </c>
      <c r="R1942" t="e">
        <f>#REF!=D1942</f>
        <v>#REF!</v>
      </c>
      <c r="S1942" t="e">
        <f>#REF!=E1942</f>
        <v>#REF!</v>
      </c>
      <c r="T1942" t="e">
        <f>#REF!=F1942</f>
        <v>#REF!</v>
      </c>
      <c r="U1942" t="e">
        <f>#REF!=G1942</f>
        <v>#REF!</v>
      </c>
      <c r="V1942" t="e">
        <f>#REF!=H1942</f>
        <v>#REF!</v>
      </c>
      <c r="W1942" t="e">
        <f>#REF!=I1942</f>
        <v>#REF!</v>
      </c>
      <c r="X1942" t="e">
        <f>#REF!=J1942</f>
        <v>#REF!</v>
      </c>
      <c r="Y1942" t="e">
        <f>#REF!=K1942</f>
        <v>#REF!</v>
      </c>
      <c r="Z1942" t="e">
        <f>#REF!=L1942</f>
        <v>#REF!</v>
      </c>
      <c r="AA1942" t="b">
        <f t="shared" si="62"/>
        <v>1</v>
      </c>
    </row>
    <row r="1943" spans="1:27" ht="17.25" customHeight="1" thickTop="1" thickBot="1" x14ac:dyDescent="0.3">
      <c r="A1943" s="87" t="s">
        <v>266</v>
      </c>
      <c r="B1943" s="70" t="s">
        <v>28</v>
      </c>
      <c r="C1943" s="73" t="str">
        <f t="shared" si="61"/>
        <v>Stretham Community Primary School2027/2028</v>
      </c>
      <c r="D1943" s="85">
        <v>27</v>
      </c>
      <c r="E1943" s="85">
        <v>27</v>
      </c>
      <c r="F1943" s="85">
        <v>31</v>
      </c>
      <c r="G1943" s="85">
        <v>23</v>
      </c>
      <c r="H1943" s="85">
        <v>25</v>
      </c>
      <c r="I1943" s="85">
        <v>30</v>
      </c>
      <c r="J1943" s="85">
        <v>29</v>
      </c>
      <c r="K1943" s="85">
        <v>192</v>
      </c>
      <c r="L1943" s="76">
        <v>30</v>
      </c>
      <c r="P1943" t="e">
        <f>#REF!=A1943</f>
        <v>#REF!</v>
      </c>
      <c r="Q1943" t="e">
        <f>#REF!=B1943</f>
        <v>#REF!</v>
      </c>
      <c r="R1943" t="e">
        <f>#REF!=D1943</f>
        <v>#REF!</v>
      </c>
      <c r="S1943" t="e">
        <f>#REF!=E1943</f>
        <v>#REF!</v>
      </c>
      <c r="T1943" t="e">
        <f>#REF!=F1943</f>
        <v>#REF!</v>
      </c>
      <c r="U1943" t="e">
        <f>#REF!=G1943</f>
        <v>#REF!</v>
      </c>
      <c r="V1943" t="e">
        <f>#REF!=H1943</f>
        <v>#REF!</v>
      </c>
      <c r="W1943" t="e">
        <f>#REF!=I1943</f>
        <v>#REF!</v>
      </c>
      <c r="X1943" t="e">
        <f>#REF!=J1943</f>
        <v>#REF!</v>
      </c>
      <c r="Y1943" t="e">
        <f>#REF!=K1943</f>
        <v>#REF!</v>
      </c>
      <c r="Z1943" t="e">
        <f>#REF!=L1943</f>
        <v>#REF!</v>
      </c>
      <c r="AA1943" t="b">
        <f t="shared" si="62"/>
        <v>1</v>
      </c>
    </row>
    <row r="1944" spans="1:27" ht="17.25" customHeight="1" thickTop="1" thickBot="1" x14ac:dyDescent="0.3">
      <c r="A1944" s="87" t="s">
        <v>266</v>
      </c>
      <c r="B1944" s="70" t="s">
        <v>29</v>
      </c>
      <c r="C1944" s="73" t="str">
        <f t="shared" si="61"/>
        <v>Stretham Community Primary School2028/2029</v>
      </c>
      <c r="D1944" s="85">
        <v>17</v>
      </c>
      <c r="E1944" s="85">
        <v>28</v>
      </c>
      <c r="F1944" s="85">
        <v>27</v>
      </c>
      <c r="G1944" s="85">
        <v>33</v>
      </c>
      <c r="H1944" s="85">
        <v>23</v>
      </c>
      <c r="I1944" s="85">
        <v>25</v>
      </c>
      <c r="J1944" s="85">
        <v>31</v>
      </c>
      <c r="K1944" s="85">
        <v>184</v>
      </c>
      <c r="L1944" s="76">
        <v>30</v>
      </c>
      <c r="P1944" t="e">
        <f>#REF!=A1944</f>
        <v>#REF!</v>
      </c>
      <c r="Q1944" t="e">
        <f>#REF!=B1944</f>
        <v>#REF!</v>
      </c>
      <c r="R1944" t="e">
        <f>#REF!=D1944</f>
        <v>#REF!</v>
      </c>
      <c r="S1944" t="e">
        <f>#REF!=E1944</f>
        <v>#REF!</v>
      </c>
      <c r="T1944" t="e">
        <f>#REF!=F1944</f>
        <v>#REF!</v>
      </c>
      <c r="U1944" t="e">
        <f>#REF!=G1944</f>
        <v>#REF!</v>
      </c>
      <c r="V1944" t="e">
        <f>#REF!=H1944</f>
        <v>#REF!</v>
      </c>
      <c r="W1944" t="e">
        <f>#REF!=I1944</f>
        <v>#REF!</v>
      </c>
      <c r="X1944" t="e">
        <f>#REF!=J1944</f>
        <v>#REF!</v>
      </c>
      <c r="Y1944" t="e">
        <f>#REF!=K1944</f>
        <v>#REF!</v>
      </c>
      <c r="Z1944" t="e">
        <f>#REF!=L1944</f>
        <v>#REF!</v>
      </c>
      <c r="AA1944" t="b">
        <f t="shared" si="62"/>
        <v>1</v>
      </c>
    </row>
    <row r="1945" spans="1:27" ht="17.25" customHeight="1" thickTop="1" thickBot="1" x14ac:dyDescent="0.3">
      <c r="A1945" s="88" t="s">
        <v>266</v>
      </c>
      <c r="B1945" s="70" t="s">
        <v>30</v>
      </c>
      <c r="C1945" s="73" t="str">
        <f t="shared" si="61"/>
        <v>Stretham Community Primary School2029/2030</v>
      </c>
      <c r="D1945" s="85">
        <v>28</v>
      </c>
      <c r="E1945" s="85">
        <v>18</v>
      </c>
      <c r="F1945" s="85">
        <v>28</v>
      </c>
      <c r="G1945" s="85">
        <v>29</v>
      </c>
      <c r="H1945" s="85">
        <v>33</v>
      </c>
      <c r="I1945" s="85">
        <v>23</v>
      </c>
      <c r="J1945" s="85">
        <v>26</v>
      </c>
      <c r="K1945" s="85">
        <v>185</v>
      </c>
      <c r="L1945" s="76">
        <v>30</v>
      </c>
      <c r="P1945" t="e">
        <f>#REF!=A1945</f>
        <v>#REF!</v>
      </c>
      <c r="Q1945" t="e">
        <f>#REF!=B1945</f>
        <v>#REF!</v>
      </c>
      <c r="R1945" t="e">
        <f>#REF!=D1945</f>
        <v>#REF!</v>
      </c>
      <c r="S1945" t="e">
        <f>#REF!=E1945</f>
        <v>#REF!</v>
      </c>
      <c r="T1945" t="e">
        <f>#REF!=F1945</f>
        <v>#REF!</v>
      </c>
      <c r="U1945" t="e">
        <f>#REF!=G1945</f>
        <v>#REF!</v>
      </c>
      <c r="V1945" t="e">
        <f>#REF!=H1945</f>
        <v>#REF!</v>
      </c>
      <c r="W1945" t="e">
        <f>#REF!=I1945</f>
        <v>#REF!</v>
      </c>
      <c r="X1945" t="e">
        <f>#REF!=J1945</f>
        <v>#REF!</v>
      </c>
      <c r="Y1945" t="e">
        <f>#REF!=K1945</f>
        <v>#REF!</v>
      </c>
      <c r="Z1945" t="e">
        <f>#REF!=L1945</f>
        <v>#REF!</v>
      </c>
      <c r="AA1945" t="b">
        <f t="shared" si="62"/>
        <v>1</v>
      </c>
    </row>
    <row r="1946" spans="1:27" ht="17.25" customHeight="1" thickTop="1" thickBot="1" x14ac:dyDescent="0.3">
      <c r="A1946" s="89" t="s">
        <v>266</v>
      </c>
      <c r="B1946" s="107" t="s">
        <v>273</v>
      </c>
      <c r="C1946" s="73" t="str">
        <f t="shared" si="61"/>
        <v>Stretham Community Primary School2030/2031</v>
      </c>
      <c r="D1946" s="85">
        <v>24</v>
      </c>
      <c r="E1946" s="85">
        <v>29</v>
      </c>
      <c r="F1946" s="85">
        <v>18</v>
      </c>
      <c r="G1946" s="85">
        <v>30</v>
      </c>
      <c r="H1946" s="85">
        <v>29</v>
      </c>
      <c r="I1946" s="85">
        <v>33</v>
      </c>
      <c r="J1946" s="85">
        <v>24</v>
      </c>
      <c r="K1946" s="85">
        <v>187</v>
      </c>
      <c r="L1946" s="77">
        <v>30</v>
      </c>
      <c r="P1946" t="e">
        <f>#REF!=A1946</f>
        <v>#REF!</v>
      </c>
      <c r="Q1946" t="e">
        <f>#REF!=B1946</f>
        <v>#REF!</v>
      </c>
      <c r="R1946" t="e">
        <f>#REF!=D1946</f>
        <v>#REF!</v>
      </c>
      <c r="S1946" t="e">
        <f>#REF!=E1946</f>
        <v>#REF!</v>
      </c>
      <c r="T1946" t="e">
        <f>#REF!=F1946</f>
        <v>#REF!</v>
      </c>
      <c r="U1946" t="e">
        <f>#REF!=G1946</f>
        <v>#REF!</v>
      </c>
      <c r="V1946" t="e">
        <f>#REF!=H1946</f>
        <v>#REF!</v>
      </c>
      <c r="W1946" t="e">
        <f>#REF!=I1946</f>
        <v>#REF!</v>
      </c>
      <c r="X1946" t="e">
        <f>#REF!=J1946</f>
        <v>#REF!</v>
      </c>
      <c r="Y1946" t="e">
        <f>#REF!=K1946</f>
        <v>#REF!</v>
      </c>
      <c r="Z1946" t="e">
        <f>#REF!=L1946</f>
        <v>#REF!</v>
      </c>
      <c r="AA1946" t="b">
        <f t="shared" si="62"/>
        <v>1</v>
      </c>
    </row>
    <row r="1947" spans="1:27" ht="17.25" customHeight="1" thickTop="1" thickBot="1" x14ac:dyDescent="0.3">
      <c r="A1947" s="90" t="s">
        <v>267</v>
      </c>
      <c r="B1947" s="109" t="s">
        <v>39</v>
      </c>
      <c r="C1947" s="73" t="str">
        <f t="shared" si="61"/>
        <v>Wilburton CofE Primary School2022/2023</v>
      </c>
      <c r="D1947" s="85">
        <v>18</v>
      </c>
      <c r="E1947" s="85">
        <v>14</v>
      </c>
      <c r="F1947" s="85">
        <v>19</v>
      </c>
      <c r="G1947" s="85">
        <v>23</v>
      </c>
      <c r="H1947" s="85">
        <v>11</v>
      </c>
      <c r="I1947" s="85">
        <v>19</v>
      </c>
      <c r="J1947" s="85">
        <v>12</v>
      </c>
      <c r="K1947" s="85">
        <v>116</v>
      </c>
      <c r="L1947" s="152">
        <v>0</v>
      </c>
      <c r="P1947" t="e">
        <f>#REF!=A1947</f>
        <v>#REF!</v>
      </c>
      <c r="Q1947" t="e">
        <f>#REF!=B1947</f>
        <v>#REF!</v>
      </c>
      <c r="R1947" t="e">
        <f>#REF!=D1947</f>
        <v>#REF!</v>
      </c>
      <c r="S1947" t="e">
        <f>#REF!=E1947</f>
        <v>#REF!</v>
      </c>
      <c r="T1947" t="e">
        <f>#REF!=F1947</f>
        <v>#REF!</v>
      </c>
      <c r="U1947" t="e">
        <f>#REF!=G1947</f>
        <v>#REF!</v>
      </c>
      <c r="V1947" t="e">
        <f>#REF!=H1947</f>
        <v>#REF!</v>
      </c>
      <c r="W1947" t="e">
        <f>#REF!=I1947</f>
        <v>#REF!</v>
      </c>
      <c r="X1947" t="e">
        <f>#REF!=J1947</f>
        <v>#REF!</v>
      </c>
      <c r="Y1947" t="e">
        <f>#REF!=K1947</f>
        <v>#REF!</v>
      </c>
      <c r="Z1947" t="e">
        <f>#REF!=L1947</f>
        <v>#REF!</v>
      </c>
      <c r="AA1947" t="b">
        <f t="shared" si="62"/>
        <v>1</v>
      </c>
    </row>
    <row r="1948" spans="1:27" ht="17.25" customHeight="1" thickTop="1" thickBot="1" x14ac:dyDescent="0.3">
      <c r="A1948" s="65" t="s">
        <v>267</v>
      </c>
      <c r="B1948" s="66" t="s">
        <v>40</v>
      </c>
      <c r="C1948" s="73" t="str">
        <f t="shared" si="61"/>
        <v>Wilburton CofE Primary School2023/2024</v>
      </c>
      <c r="D1948" s="85">
        <v>12</v>
      </c>
      <c r="E1948" s="85">
        <v>17</v>
      </c>
      <c r="F1948" s="85">
        <v>14</v>
      </c>
      <c r="G1948" s="85">
        <v>18</v>
      </c>
      <c r="H1948" s="85">
        <v>21</v>
      </c>
      <c r="I1948" s="85">
        <v>10</v>
      </c>
      <c r="J1948" s="85">
        <v>20</v>
      </c>
      <c r="K1948" s="85">
        <v>112</v>
      </c>
      <c r="L1948" s="151">
        <v>0</v>
      </c>
      <c r="P1948" t="e">
        <f>#REF!=A1948</f>
        <v>#REF!</v>
      </c>
      <c r="Q1948" t="e">
        <f>#REF!=B1948</f>
        <v>#REF!</v>
      </c>
      <c r="R1948" t="e">
        <f>#REF!=D1948</f>
        <v>#REF!</v>
      </c>
      <c r="S1948" t="e">
        <f>#REF!=E1948</f>
        <v>#REF!</v>
      </c>
      <c r="T1948" t="e">
        <f>#REF!=F1948</f>
        <v>#REF!</v>
      </c>
      <c r="U1948" t="e">
        <f>#REF!=G1948</f>
        <v>#REF!</v>
      </c>
      <c r="V1948" t="e">
        <f>#REF!=H1948</f>
        <v>#REF!</v>
      </c>
      <c r="W1948" t="e">
        <f>#REF!=I1948</f>
        <v>#REF!</v>
      </c>
      <c r="X1948" t="e">
        <f>#REF!=J1948</f>
        <v>#REF!</v>
      </c>
      <c r="Y1948" t="e">
        <f>#REF!=K1948</f>
        <v>#REF!</v>
      </c>
      <c r="Z1948" t="e">
        <f>#REF!=L1948</f>
        <v>#REF!</v>
      </c>
      <c r="AA1948" t="b">
        <f t="shared" si="62"/>
        <v>1</v>
      </c>
    </row>
    <row r="1949" spans="1:27" ht="17.25" customHeight="1" thickTop="1" thickBot="1" x14ac:dyDescent="0.3">
      <c r="A1949" s="67" t="s">
        <v>267</v>
      </c>
      <c r="B1949" s="68" t="s">
        <v>25</v>
      </c>
      <c r="C1949" s="73" t="str">
        <f t="shared" si="61"/>
        <v>Wilburton CofE Primary School2024/2025</v>
      </c>
      <c r="D1949" s="85">
        <v>9</v>
      </c>
      <c r="E1949" s="85">
        <v>13</v>
      </c>
      <c r="F1949" s="85">
        <v>16</v>
      </c>
      <c r="G1949" s="85">
        <v>14</v>
      </c>
      <c r="H1949" s="85">
        <v>16</v>
      </c>
      <c r="I1949" s="85">
        <v>23</v>
      </c>
      <c r="J1949" s="85">
        <v>11</v>
      </c>
      <c r="K1949" s="85">
        <v>102</v>
      </c>
      <c r="L1949" s="74">
        <v>0</v>
      </c>
      <c r="P1949" t="e">
        <f>#REF!=A1949</f>
        <v>#REF!</v>
      </c>
      <c r="Q1949" t="e">
        <f>#REF!=B1949</f>
        <v>#REF!</v>
      </c>
      <c r="R1949" t="e">
        <f>#REF!=D1949</f>
        <v>#REF!</v>
      </c>
      <c r="S1949" t="e">
        <f>#REF!=E1949</f>
        <v>#REF!</v>
      </c>
      <c r="T1949" t="e">
        <f>#REF!=F1949</f>
        <v>#REF!</v>
      </c>
      <c r="U1949" t="e">
        <f>#REF!=G1949</f>
        <v>#REF!</v>
      </c>
      <c r="V1949" t="e">
        <f>#REF!=H1949</f>
        <v>#REF!</v>
      </c>
      <c r="W1949" t="e">
        <f>#REF!=I1949</f>
        <v>#REF!</v>
      </c>
      <c r="X1949" t="e">
        <f>#REF!=J1949</f>
        <v>#REF!</v>
      </c>
      <c r="Y1949" t="e">
        <f>#REF!=K1949</f>
        <v>#REF!</v>
      </c>
      <c r="Z1949" t="e">
        <f>#REF!=L1949</f>
        <v>#REF!</v>
      </c>
      <c r="AA1949" t="b">
        <f t="shared" si="62"/>
        <v>1</v>
      </c>
    </row>
    <row r="1950" spans="1:27" ht="17.25" customHeight="1" thickTop="1" thickBot="1" x14ac:dyDescent="0.3">
      <c r="A1950" s="67" t="s">
        <v>267</v>
      </c>
      <c r="B1950" s="68" t="s">
        <v>26</v>
      </c>
      <c r="C1950" s="73" t="str">
        <f t="shared" si="61"/>
        <v>Wilburton CofE Primary School2025/2026</v>
      </c>
      <c r="D1950" s="85">
        <v>21</v>
      </c>
      <c r="E1950" s="85">
        <v>9</v>
      </c>
      <c r="F1950" s="85">
        <v>13</v>
      </c>
      <c r="G1950" s="85">
        <v>17</v>
      </c>
      <c r="H1950" s="85">
        <v>14</v>
      </c>
      <c r="I1950" s="85">
        <v>16</v>
      </c>
      <c r="J1950" s="85">
        <v>23</v>
      </c>
      <c r="K1950" s="85">
        <v>113</v>
      </c>
      <c r="L1950" s="75">
        <v>20</v>
      </c>
      <c r="P1950" t="e">
        <f>#REF!=A1950</f>
        <v>#REF!</v>
      </c>
      <c r="Q1950" t="e">
        <f>#REF!=B1950</f>
        <v>#REF!</v>
      </c>
      <c r="R1950" t="e">
        <f>#REF!=D1950</f>
        <v>#REF!</v>
      </c>
      <c r="S1950" t="e">
        <f>#REF!=E1950</f>
        <v>#REF!</v>
      </c>
      <c r="T1950" t="e">
        <f>#REF!=F1950</f>
        <v>#REF!</v>
      </c>
      <c r="U1950" t="e">
        <f>#REF!=G1950</f>
        <v>#REF!</v>
      </c>
      <c r="V1950" t="e">
        <f>#REF!=H1950</f>
        <v>#REF!</v>
      </c>
      <c r="W1950" t="e">
        <f>#REF!=I1950</f>
        <v>#REF!</v>
      </c>
      <c r="X1950" t="e">
        <f>#REF!=J1950</f>
        <v>#REF!</v>
      </c>
      <c r="Y1950" t="e">
        <f>#REF!=K1950</f>
        <v>#REF!</v>
      </c>
      <c r="Z1950" t="e">
        <f>#REF!=L1950</f>
        <v>#REF!</v>
      </c>
      <c r="AA1950" t="b">
        <f t="shared" si="62"/>
        <v>1</v>
      </c>
    </row>
    <row r="1951" spans="1:27" ht="17.25" customHeight="1" thickTop="1" thickBot="1" x14ac:dyDescent="0.3">
      <c r="A1951" s="86" t="s">
        <v>267</v>
      </c>
      <c r="B1951" s="69" t="s">
        <v>27</v>
      </c>
      <c r="C1951" s="73" t="str">
        <f t="shared" si="61"/>
        <v>Wilburton CofE Primary School2026/2027</v>
      </c>
      <c r="D1951" s="85">
        <v>12</v>
      </c>
      <c r="E1951" s="85">
        <v>21</v>
      </c>
      <c r="F1951" s="85">
        <v>9</v>
      </c>
      <c r="G1951" s="85">
        <v>13</v>
      </c>
      <c r="H1951" s="85">
        <v>16</v>
      </c>
      <c r="I1951" s="85">
        <v>15</v>
      </c>
      <c r="J1951" s="85">
        <v>17</v>
      </c>
      <c r="K1951" s="85">
        <v>103</v>
      </c>
      <c r="L1951" s="76">
        <v>20</v>
      </c>
      <c r="P1951" t="e">
        <f>#REF!=A1951</f>
        <v>#REF!</v>
      </c>
      <c r="Q1951" t="e">
        <f>#REF!=B1951</f>
        <v>#REF!</v>
      </c>
      <c r="R1951" t="e">
        <f>#REF!=D1951</f>
        <v>#REF!</v>
      </c>
      <c r="S1951" t="e">
        <f>#REF!=E1951</f>
        <v>#REF!</v>
      </c>
      <c r="T1951" t="e">
        <f>#REF!=F1951</f>
        <v>#REF!</v>
      </c>
      <c r="U1951" t="e">
        <f>#REF!=G1951</f>
        <v>#REF!</v>
      </c>
      <c r="V1951" t="e">
        <f>#REF!=H1951</f>
        <v>#REF!</v>
      </c>
      <c r="W1951" t="e">
        <f>#REF!=I1951</f>
        <v>#REF!</v>
      </c>
      <c r="X1951" t="e">
        <f>#REF!=J1951</f>
        <v>#REF!</v>
      </c>
      <c r="Y1951" t="e">
        <f>#REF!=K1951</f>
        <v>#REF!</v>
      </c>
      <c r="Z1951" t="e">
        <f>#REF!=L1951</f>
        <v>#REF!</v>
      </c>
      <c r="AA1951" t="b">
        <f t="shared" si="62"/>
        <v>1</v>
      </c>
    </row>
    <row r="1952" spans="1:27" ht="17.25" customHeight="1" thickTop="1" thickBot="1" x14ac:dyDescent="0.3">
      <c r="A1952" s="87" t="s">
        <v>267</v>
      </c>
      <c r="B1952" s="70" t="s">
        <v>28</v>
      </c>
      <c r="C1952" s="73" t="str">
        <f t="shared" si="61"/>
        <v>Wilburton CofE Primary School2027/2028</v>
      </c>
      <c r="D1952" s="85">
        <v>21</v>
      </c>
      <c r="E1952" s="85">
        <v>12</v>
      </c>
      <c r="F1952" s="85">
        <v>21</v>
      </c>
      <c r="G1952" s="85">
        <v>9</v>
      </c>
      <c r="H1952" s="85">
        <v>12</v>
      </c>
      <c r="I1952" s="85">
        <v>17</v>
      </c>
      <c r="J1952" s="85">
        <v>16</v>
      </c>
      <c r="K1952" s="85">
        <v>108</v>
      </c>
      <c r="L1952" s="76">
        <v>20</v>
      </c>
      <c r="P1952" t="e">
        <f>#REF!=A1952</f>
        <v>#REF!</v>
      </c>
      <c r="Q1952" t="e">
        <f>#REF!=B1952</f>
        <v>#REF!</v>
      </c>
      <c r="R1952" t="e">
        <f>#REF!=D1952</f>
        <v>#REF!</v>
      </c>
      <c r="S1952" t="e">
        <f>#REF!=E1952</f>
        <v>#REF!</v>
      </c>
      <c r="T1952" t="e">
        <f>#REF!=F1952</f>
        <v>#REF!</v>
      </c>
      <c r="U1952" t="e">
        <f>#REF!=G1952</f>
        <v>#REF!</v>
      </c>
      <c r="V1952" t="e">
        <f>#REF!=H1952</f>
        <v>#REF!</v>
      </c>
      <c r="W1952" t="e">
        <f>#REF!=I1952</f>
        <v>#REF!</v>
      </c>
      <c r="X1952" t="e">
        <f>#REF!=J1952</f>
        <v>#REF!</v>
      </c>
      <c r="Y1952" t="e">
        <f>#REF!=K1952</f>
        <v>#REF!</v>
      </c>
      <c r="Z1952" t="e">
        <f>#REF!=L1952</f>
        <v>#REF!</v>
      </c>
      <c r="AA1952" t="b">
        <f t="shared" si="62"/>
        <v>1</v>
      </c>
    </row>
    <row r="1953" spans="1:27" ht="17.25" customHeight="1" thickTop="1" thickBot="1" x14ac:dyDescent="0.3">
      <c r="A1953" s="87" t="s">
        <v>267</v>
      </c>
      <c r="B1953" s="70" t="s">
        <v>29</v>
      </c>
      <c r="C1953" s="73" t="str">
        <f t="shared" si="61"/>
        <v>Wilburton CofE Primary School2028/2029</v>
      </c>
      <c r="D1953" s="85">
        <v>21</v>
      </c>
      <c r="E1953" s="85">
        <v>21</v>
      </c>
      <c r="F1953" s="85">
        <v>12</v>
      </c>
      <c r="G1953" s="85">
        <v>21</v>
      </c>
      <c r="H1953" s="85">
        <v>8</v>
      </c>
      <c r="I1953" s="85">
        <v>13</v>
      </c>
      <c r="J1953" s="85">
        <v>18</v>
      </c>
      <c r="K1953" s="85">
        <v>114</v>
      </c>
      <c r="L1953" s="76">
        <v>20</v>
      </c>
      <c r="P1953" t="e">
        <f>#REF!=A1953</f>
        <v>#REF!</v>
      </c>
      <c r="Q1953" t="e">
        <f>#REF!=B1953</f>
        <v>#REF!</v>
      </c>
      <c r="R1953" t="e">
        <f>#REF!=D1953</f>
        <v>#REF!</v>
      </c>
      <c r="S1953" t="e">
        <f>#REF!=E1953</f>
        <v>#REF!</v>
      </c>
      <c r="T1953" t="e">
        <f>#REF!=F1953</f>
        <v>#REF!</v>
      </c>
      <c r="U1953" t="e">
        <f>#REF!=G1953</f>
        <v>#REF!</v>
      </c>
      <c r="V1953" t="e">
        <f>#REF!=H1953</f>
        <v>#REF!</v>
      </c>
      <c r="W1953" t="e">
        <f>#REF!=I1953</f>
        <v>#REF!</v>
      </c>
      <c r="X1953" t="e">
        <f>#REF!=J1953</f>
        <v>#REF!</v>
      </c>
      <c r="Y1953" t="e">
        <f>#REF!=K1953</f>
        <v>#REF!</v>
      </c>
      <c r="Z1953" t="e">
        <f>#REF!=L1953</f>
        <v>#REF!</v>
      </c>
      <c r="AA1953" t="b">
        <f t="shared" si="62"/>
        <v>1</v>
      </c>
    </row>
    <row r="1954" spans="1:27" ht="17.25" customHeight="1" thickTop="1" thickBot="1" x14ac:dyDescent="0.3">
      <c r="A1954" s="88" t="s">
        <v>267</v>
      </c>
      <c r="B1954" s="70" t="s">
        <v>30</v>
      </c>
      <c r="C1954" s="73" t="str">
        <f t="shared" si="61"/>
        <v>Wilburton CofE Primary School2029/2030</v>
      </c>
      <c r="D1954" s="85">
        <v>20</v>
      </c>
      <c r="E1954" s="85">
        <v>21</v>
      </c>
      <c r="F1954" s="85">
        <v>21</v>
      </c>
      <c r="G1954" s="85">
        <v>12</v>
      </c>
      <c r="H1954" s="85">
        <v>20</v>
      </c>
      <c r="I1954" s="85">
        <v>9</v>
      </c>
      <c r="J1954" s="85">
        <v>14</v>
      </c>
      <c r="K1954" s="85">
        <v>117</v>
      </c>
      <c r="L1954" s="76">
        <v>20</v>
      </c>
      <c r="P1954" t="e">
        <f>#REF!=A1954</f>
        <v>#REF!</v>
      </c>
      <c r="Q1954" t="e">
        <f>#REF!=B1954</f>
        <v>#REF!</v>
      </c>
      <c r="R1954" t="e">
        <f>#REF!=D1954</f>
        <v>#REF!</v>
      </c>
      <c r="S1954" t="e">
        <f>#REF!=E1954</f>
        <v>#REF!</v>
      </c>
      <c r="T1954" t="e">
        <f>#REF!=F1954</f>
        <v>#REF!</v>
      </c>
      <c r="U1954" t="e">
        <f>#REF!=G1954</f>
        <v>#REF!</v>
      </c>
      <c r="V1954" t="e">
        <f>#REF!=H1954</f>
        <v>#REF!</v>
      </c>
      <c r="W1954" t="e">
        <f>#REF!=I1954</f>
        <v>#REF!</v>
      </c>
      <c r="X1954" t="e">
        <f>#REF!=J1954</f>
        <v>#REF!</v>
      </c>
      <c r="Y1954" t="e">
        <f>#REF!=K1954</f>
        <v>#REF!</v>
      </c>
      <c r="Z1954" t="e">
        <f>#REF!=L1954</f>
        <v>#REF!</v>
      </c>
      <c r="AA1954" t="b">
        <f t="shared" si="62"/>
        <v>1</v>
      </c>
    </row>
    <row r="1955" spans="1:27" ht="17.25" customHeight="1" thickTop="1" thickBot="1" x14ac:dyDescent="0.3">
      <c r="A1955" s="89" t="s">
        <v>267</v>
      </c>
      <c r="B1955" s="107" t="s">
        <v>273</v>
      </c>
      <c r="C1955" s="73" t="str">
        <f t="shared" si="61"/>
        <v>Wilburton CofE Primary School2030/2031</v>
      </c>
      <c r="D1955" s="85">
        <v>21</v>
      </c>
      <c r="E1955" s="85">
        <v>20</v>
      </c>
      <c r="F1955" s="85">
        <v>21</v>
      </c>
      <c r="G1955" s="85">
        <v>21</v>
      </c>
      <c r="H1955" s="85">
        <v>11</v>
      </c>
      <c r="I1955" s="85">
        <v>21</v>
      </c>
      <c r="J1955" s="85">
        <v>10</v>
      </c>
      <c r="K1955" s="85">
        <v>125</v>
      </c>
      <c r="L1955" s="77">
        <v>20</v>
      </c>
      <c r="P1955" t="e">
        <f>#REF!=A1955</f>
        <v>#REF!</v>
      </c>
      <c r="Q1955" t="e">
        <f>#REF!=B1955</f>
        <v>#REF!</v>
      </c>
      <c r="R1955" t="e">
        <f>#REF!=D1955</f>
        <v>#REF!</v>
      </c>
      <c r="S1955" t="e">
        <f>#REF!=E1955</f>
        <v>#REF!</v>
      </c>
      <c r="T1955" t="e">
        <f>#REF!=F1955</f>
        <v>#REF!</v>
      </c>
      <c r="U1955" t="e">
        <f>#REF!=G1955</f>
        <v>#REF!</v>
      </c>
      <c r="V1955" t="e">
        <f>#REF!=H1955</f>
        <v>#REF!</v>
      </c>
      <c r="W1955" t="e">
        <f>#REF!=I1955</f>
        <v>#REF!</v>
      </c>
      <c r="X1955" t="e">
        <f>#REF!=J1955</f>
        <v>#REF!</v>
      </c>
      <c r="Y1955" t="e">
        <f>#REF!=K1955</f>
        <v>#REF!</v>
      </c>
      <c r="Z1955" t="e">
        <f>#REF!=L1955</f>
        <v>#REF!</v>
      </c>
      <c r="AA1955" t="b">
        <f t="shared" si="62"/>
        <v>1</v>
      </c>
    </row>
    <row r="1956" spans="1:27" ht="17.25" customHeight="1" thickTop="1" thickBot="1" x14ac:dyDescent="0.3">
      <c r="A1956" s="90" t="s">
        <v>268</v>
      </c>
      <c r="B1956" s="109" t="s">
        <v>39</v>
      </c>
      <c r="C1956" s="73" t="str">
        <f t="shared" si="61"/>
        <v>Mepal and Witcham Church of England Primary School2022/2023</v>
      </c>
      <c r="D1956" s="85">
        <v>16</v>
      </c>
      <c r="E1956" s="85">
        <v>14</v>
      </c>
      <c r="F1956" s="85">
        <v>14</v>
      </c>
      <c r="G1956" s="85">
        <v>14</v>
      </c>
      <c r="H1956" s="85">
        <v>12</v>
      </c>
      <c r="I1956" s="85">
        <v>15</v>
      </c>
      <c r="J1956" s="85">
        <v>9</v>
      </c>
      <c r="K1956" s="85">
        <v>94</v>
      </c>
      <c r="L1956" s="152">
        <v>0</v>
      </c>
      <c r="P1956" t="e">
        <f>#REF!=A1956</f>
        <v>#REF!</v>
      </c>
      <c r="Q1956" t="e">
        <f>#REF!=B1956</f>
        <v>#REF!</v>
      </c>
      <c r="R1956" t="e">
        <f>#REF!=D1956</f>
        <v>#REF!</v>
      </c>
      <c r="S1956" t="e">
        <f>#REF!=E1956</f>
        <v>#REF!</v>
      </c>
      <c r="T1956" t="e">
        <f>#REF!=F1956</f>
        <v>#REF!</v>
      </c>
      <c r="U1956" t="e">
        <f>#REF!=G1956</f>
        <v>#REF!</v>
      </c>
      <c r="V1956" t="e">
        <f>#REF!=H1956</f>
        <v>#REF!</v>
      </c>
      <c r="W1956" t="e">
        <f>#REF!=I1956</f>
        <v>#REF!</v>
      </c>
      <c r="X1956" t="e">
        <f>#REF!=J1956</f>
        <v>#REF!</v>
      </c>
      <c r="Y1956" t="e">
        <f>#REF!=K1956</f>
        <v>#REF!</v>
      </c>
      <c r="Z1956" t="e">
        <f>#REF!=L1956</f>
        <v>#REF!</v>
      </c>
      <c r="AA1956" t="b">
        <f t="shared" si="62"/>
        <v>1</v>
      </c>
    </row>
    <row r="1957" spans="1:27" ht="17.25" customHeight="1" thickTop="1" thickBot="1" x14ac:dyDescent="0.3">
      <c r="A1957" s="65" t="s">
        <v>268</v>
      </c>
      <c r="B1957" s="66" t="s">
        <v>40</v>
      </c>
      <c r="C1957" s="73" t="str">
        <f t="shared" si="61"/>
        <v>Mepal and Witcham Church of England Primary School2023/2024</v>
      </c>
      <c r="D1957" s="85">
        <v>13</v>
      </c>
      <c r="E1957" s="85">
        <v>15</v>
      </c>
      <c r="F1957" s="85">
        <v>14</v>
      </c>
      <c r="G1957" s="85">
        <v>15</v>
      </c>
      <c r="H1957" s="85">
        <v>13</v>
      </c>
      <c r="I1957" s="85">
        <v>12</v>
      </c>
      <c r="J1957" s="85">
        <v>14</v>
      </c>
      <c r="K1957" s="85">
        <v>96</v>
      </c>
      <c r="L1957" s="151">
        <v>0</v>
      </c>
      <c r="P1957" t="e">
        <f>#REF!=A1957</f>
        <v>#REF!</v>
      </c>
      <c r="Q1957" t="e">
        <f>#REF!=B1957</f>
        <v>#REF!</v>
      </c>
      <c r="R1957" t="e">
        <f>#REF!=D1957</f>
        <v>#REF!</v>
      </c>
      <c r="S1957" t="e">
        <f>#REF!=E1957</f>
        <v>#REF!</v>
      </c>
      <c r="T1957" t="e">
        <f>#REF!=F1957</f>
        <v>#REF!</v>
      </c>
      <c r="U1957" t="e">
        <f>#REF!=G1957</f>
        <v>#REF!</v>
      </c>
      <c r="V1957" t="e">
        <f>#REF!=H1957</f>
        <v>#REF!</v>
      </c>
      <c r="W1957" t="e">
        <f>#REF!=I1957</f>
        <v>#REF!</v>
      </c>
      <c r="X1957" t="e">
        <f>#REF!=J1957</f>
        <v>#REF!</v>
      </c>
      <c r="Y1957" t="e">
        <f>#REF!=K1957</f>
        <v>#REF!</v>
      </c>
      <c r="Z1957" t="e">
        <f>#REF!=L1957</f>
        <v>#REF!</v>
      </c>
      <c r="AA1957" t="b">
        <f t="shared" si="62"/>
        <v>1</v>
      </c>
    </row>
    <row r="1958" spans="1:27" ht="17.25" customHeight="1" thickTop="1" thickBot="1" x14ac:dyDescent="0.3">
      <c r="A1958" s="67" t="s">
        <v>268</v>
      </c>
      <c r="B1958" s="68" t="s">
        <v>25</v>
      </c>
      <c r="C1958" s="73" t="str">
        <f t="shared" si="61"/>
        <v>Mepal and Witcham Church of England Primary School2024/2025</v>
      </c>
      <c r="D1958" s="85">
        <v>19</v>
      </c>
      <c r="E1958" s="85">
        <v>14</v>
      </c>
      <c r="F1958" s="85">
        <v>12</v>
      </c>
      <c r="G1958" s="85">
        <v>13</v>
      </c>
      <c r="H1958" s="85">
        <v>13</v>
      </c>
      <c r="I1958" s="85">
        <v>14</v>
      </c>
      <c r="J1958" s="85">
        <v>10</v>
      </c>
      <c r="K1958" s="85">
        <v>95</v>
      </c>
      <c r="L1958" s="74">
        <v>0</v>
      </c>
      <c r="P1958" t="e">
        <f>#REF!=A1958</f>
        <v>#REF!</v>
      </c>
      <c r="Q1958" t="e">
        <f>#REF!=B1958</f>
        <v>#REF!</v>
      </c>
      <c r="R1958" t="e">
        <f>#REF!=D1958</f>
        <v>#REF!</v>
      </c>
      <c r="S1958" t="e">
        <f>#REF!=E1958</f>
        <v>#REF!</v>
      </c>
      <c r="T1958" t="e">
        <f>#REF!=F1958</f>
        <v>#REF!</v>
      </c>
      <c r="U1958" t="e">
        <f>#REF!=G1958</f>
        <v>#REF!</v>
      </c>
      <c r="V1958" t="e">
        <f>#REF!=H1958</f>
        <v>#REF!</v>
      </c>
      <c r="W1958" t="e">
        <f>#REF!=I1958</f>
        <v>#REF!</v>
      </c>
      <c r="X1958" t="e">
        <f>#REF!=J1958</f>
        <v>#REF!</v>
      </c>
      <c r="Y1958" t="e">
        <f>#REF!=K1958</f>
        <v>#REF!</v>
      </c>
      <c r="Z1958" t="e">
        <f>#REF!=L1958</f>
        <v>#REF!</v>
      </c>
      <c r="AA1958" t="b">
        <f t="shared" si="62"/>
        <v>1</v>
      </c>
    </row>
    <row r="1959" spans="1:27" ht="17.25" customHeight="1" thickTop="1" thickBot="1" x14ac:dyDescent="0.3">
      <c r="A1959" s="67" t="s">
        <v>268</v>
      </c>
      <c r="B1959" s="68" t="s">
        <v>26</v>
      </c>
      <c r="C1959" s="73" t="str">
        <f t="shared" si="61"/>
        <v>Mepal and Witcham Church of England Primary School2025/2026</v>
      </c>
      <c r="D1959" s="85">
        <v>15</v>
      </c>
      <c r="E1959" s="85">
        <v>19</v>
      </c>
      <c r="F1959" s="85">
        <v>12</v>
      </c>
      <c r="G1959" s="85">
        <v>11</v>
      </c>
      <c r="H1959" s="85">
        <v>12</v>
      </c>
      <c r="I1959" s="85">
        <v>11</v>
      </c>
      <c r="J1959" s="85">
        <v>16</v>
      </c>
      <c r="K1959" s="85">
        <v>96</v>
      </c>
      <c r="L1959" s="75">
        <v>15</v>
      </c>
      <c r="P1959" t="e">
        <f>#REF!=A1959</f>
        <v>#REF!</v>
      </c>
      <c r="Q1959" t="e">
        <f>#REF!=B1959</f>
        <v>#REF!</v>
      </c>
      <c r="R1959" t="e">
        <f>#REF!=D1959</f>
        <v>#REF!</v>
      </c>
      <c r="S1959" t="e">
        <f>#REF!=E1959</f>
        <v>#REF!</v>
      </c>
      <c r="T1959" t="e">
        <f>#REF!=F1959</f>
        <v>#REF!</v>
      </c>
      <c r="U1959" t="e">
        <f>#REF!=G1959</f>
        <v>#REF!</v>
      </c>
      <c r="V1959" t="e">
        <f>#REF!=H1959</f>
        <v>#REF!</v>
      </c>
      <c r="W1959" t="e">
        <f>#REF!=I1959</f>
        <v>#REF!</v>
      </c>
      <c r="X1959" t="e">
        <f>#REF!=J1959</f>
        <v>#REF!</v>
      </c>
      <c r="Y1959" t="e">
        <f>#REF!=K1959</f>
        <v>#REF!</v>
      </c>
      <c r="Z1959" t="e">
        <f>#REF!=L1959</f>
        <v>#REF!</v>
      </c>
      <c r="AA1959" t="b">
        <f t="shared" si="62"/>
        <v>1</v>
      </c>
    </row>
    <row r="1960" spans="1:27" ht="17.25" customHeight="1" thickTop="1" thickBot="1" x14ac:dyDescent="0.3">
      <c r="A1960" s="86" t="s">
        <v>268</v>
      </c>
      <c r="B1960" s="69" t="s">
        <v>27</v>
      </c>
      <c r="C1960" s="73" t="str">
        <f t="shared" si="61"/>
        <v>Mepal and Witcham Church of England Primary School2026/2027</v>
      </c>
      <c r="D1960" s="85">
        <v>15</v>
      </c>
      <c r="E1960" s="85">
        <v>15</v>
      </c>
      <c r="F1960" s="85">
        <v>17</v>
      </c>
      <c r="G1960" s="85">
        <v>11</v>
      </c>
      <c r="H1960" s="85">
        <v>10</v>
      </c>
      <c r="I1960" s="85">
        <v>11</v>
      </c>
      <c r="J1960" s="85">
        <v>11</v>
      </c>
      <c r="K1960" s="85">
        <v>90</v>
      </c>
      <c r="L1960" s="76">
        <v>15</v>
      </c>
      <c r="P1960" t="e">
        <f>#REF!=A1960</f>
        <v>#REF!</v>
      </c>
      <c r="Q1960" t="e">
        <f>#REF!=B1960</f>
        <v>#REF!</v>
      </c>
      <c r="R1960" t="e">
        <f>#REF!=D1960</f>
        <v>#REF!</v>
      </c>
      <c r="S1960" t="e">
        <f>#REF!=E1960</f>
        <v>#REF!</v>
      </c>
      <c r="T1960" t="e">
        <f>#REF!=F1960</f>
        <v>#REF!</v>
      </c>
      <c r="U1960" t="e">
        <f>#REF!=G1960</f>
        <v>#REF!</v>
      </c>
      <c r="V1960" t="e">
        <f>#REF!=H1960</f>
        <v>#REF!</v>
      </c>
      <c r="W1960" t="e">
        <f>#REF!=I1960</f>
        <v>#REF!</v>
      </c>
      <c r="X1960" t="e">
        <f>#REF!=J1960</f>
        <v>#REF!</v>
      </c>
      <c r="Y1960" t="e">
        <f>#REF!=K1960</f>
        <v>#REF!</v>
      </c>
      <c r="Z1960" t="e">
        <f>#REF!=L1960</f>
        <v>#REF!</v>
      </c>
      <c r="AA1960" t="b">
        <f t="shared" si="62"/>
        <v>1</v>
      </c>
    </row>
    <row r="1961" spans="1:27" ht="17.25" customHeight="1" thickTop="1" thickBot="1" x14ac:dyDescent="0.3">
      <c r="A1961" s="87" t="s">
        <v>268</v>
      </c>
      <c r="B1961" s="70" t="s">
        <v>28</v>
      </c>
      <c r="C1961" s="73" t="str">
        <f t="shared" ref="C1961:C1982" si="63">A1961&amp;B1961</f>
        <v>Mepal and Witcham Church of England Primary School2027/2028</v>
      </c>
      <c r="D1961" s="85">
        <v>7</v>
      </c>
      <c r="E1961" s="85">
        <v>15</v>
      </c>
      <c r="F1961" s="85">
        <v>13</v>
      </c>
      <c r="G1961" s="85">
        <v>16</v>
      </c>
      <c r="H1961" s="85">
        <v>10</v>
      </c>
      <c r="I1961" s="85">
        <v>9</v>
      </c>
      <c r="J1961" s="85">
        <v>11</v>
      </c>
      <c r="K1961" s="85">
        <v>81</v>
      </c>
      <c r="L1961" s="76">
        <v>15</v>
      </c>
      <c r="P1961" t="e">
        <f>#REF!=A1961</f>
        <v>#REF!</v>
      </c>
      <c r="Q1961" t="e">
        <f>#REF!=B1961</f>
        <v>#REF!</v>
      </c>
      <c r="R1961" t="e">
        <f>#REF!=D1961</f>
        <v>#REF!</v>
      </c>
      <c r="S1961" t="e">
        <f>#REF!=E1961</f>
        <v>#REF!</v>
      </c>
      <c r="T1961" t="e">
        <f>#REF!=F1961</f>
        <v>#REF!</v>
      </c>
      <c r="U1961" t="e">
        <f>#REF!=G1961</f>
        <v>#REF!</v>
      </c>
      <c r="V1961" t="e">
        <f>#REF!=H1961</f>
        <v>#REF!</v>
      </c>
      <c r="W1961" t="e">
        <f>#REF!=I1961</f>
        <v>#REF!</v>
      </c>
      <c r="X1961" t="e">
        <f>#REF!=J1961</f>
        <v>#REF!</v>
      </c>
      <c r="Y1961" t="e">
        <f>#REF!=K1961</f>
        <v>#REF!</v>
      </c>
      <c r="Z1961" t="e">
        <f>#REF!=L1961</f>
        <v>#REF!</v>
      </c>
      <c r="AA1961" t="b">
        <f t="shared" si="62"/>
        <v>1</v>
      </c>
    </row>
    <row r="1962" spans="1:27" ht="17.25" customHeight="1" thickTop="1" thickBot="1" x14ac:dyDescent="0.3">
      <c r="A1962" s="87" t="s">
        <v>268</v>
      </c>
      <c r="B1962" s="70" t="s">
        <v>29</v>
      </c>
      <c r="C1962" s="73" t="str">
        <f t="shared" si="63"/>
        <v>Mepal and Witcham Church of England Primary School2028/2029</v>
      </c>
      <c r="D1962" s="85">
        <v>16</v>
      </c>
      <c r="E1962" s="85">
        <v>7</v>
      </c>
      <c r="F1962" s="85">
        <v>13</v>
      </c>
      <c r="G1962" s="85">
        <v>12</v>
      </c>
      <c r="H1962" s="85">
        <v>15</v>
      </c>
      <c r="I1962" s="85">
        <v>9</v>
      </c>
      <c r="J1962" s="85">
        <v>9</v>
      </c>
      <c r="K1962" s="85">
        <v>81</v>
      </c>
      <c r="L1962" s="76">
        <v>15</v>
      </c>
      <c r="P1962" t="e">
        <f>#REF!=A1962</f>
        <v>#REF!</v>
      </c>
      <c r="Q1962" t="e">
        <f>#REF!=B1962</f>
        <v>#REF!</v>
      </c>
      <c r="R1962" t="e">
        <f>#REF!=D1962</f>
        <v>#REF!</v>
      </c>
      <c r="S1962" t="e">
        <f>#REF!=E1962</f>
        <v>#REF!</v>
      </c>
      <c r="T1962" t="e">
        <f>#REF!=F1962</f>
        <v>#REF!</v>
      </c>
      <c r="U1962" t="e">
        <f>#REF!=G1962</f>
        <v>#REF!</v>
      </c>
      <c r="V1962" t="e">
        <f>#REF!=H1962</f>
        <v>#REF!</v>
      </c>
      <c r="W1962" t="e">
        <f>#REF!=I1962</f>
        <v>#REF!</v>
      </c>
      <c r="X1962" t="e">
        <f>#REF!=J1962</f>
        <v>#REF!</v>
      </c>
      <c r="Y1962" t="e">
        <f>#REF!=K1962</f>
        <v>#REF!</v>
      </c>
      <c r="Z1962" t="e">
        <f>#REF!=L1962</f>
        <v>#REF!</v>
      </c>
      <c r="AA1962" t="b">
        <f t="shared" si="62"/>
        <v>1</v>
      </c>
    </row>
    <row r="1963" spans="1:27" ht="17.25" customHeight="1" thickTop="1" thickBot="1" x14ac:dyDescent="0.3">
      <c r="A1963" s="88" t="s">
        <v>268</v>
      </c>
      <c r="B1963" s="70" t="s">
        <v>30</v>
      </c>
      <c r="C1963" s="73" t="str">
        <f t="shared" si="63"/>
        <v>Mepal and Witcham Church of England Primary School2029/2030</v>
      </c>
      <c r="D1963" s="85">
        <v>11</v>
      </c>
      <c r="E1963" s="85">
        <v>16</v>
      </c>
      <c r="F1963" s="85">
        <v>5</v>
      </c>
      <c r="G1963" s="85">
        <v>12</v>
      </c>
      <c r="H1963" s="85">
        <v>11</v>
      </c>
      <c r="I1963" s="85">
        <v>14</v>
      </c>
      <c r="J1963" s="85">
        <v>9</v>
      </c>
      <c r="K1963" s="85">
        <v>78</v>
      </c>
      <c r="L1963" s="76">
        <v>15</v>
      </c>
      <c r="P1963" t="e">
        <f>#REF!=A1963</f>
        <v>#REF!</v>
      </c>
      <c r="Q1963" t="e">
        <f>#REF!=B1963</f>
        <v>#REF!</v>
      </c>
      <c r="R1963" t="e">
        <f>#REF!=D1963</f>
        <v>#REF!</v>
      </c>
      <c r="S1963" t="e">
        <f>#REF!=E1963</f>
        <v>#REF!</v>
      </c>
      <c r="T1963" t="e">
        <f>#REF!=F1963</f>
        <v>#REF!</v>
      </c>
      <c r="U1963" t="e">
        <f>#REF!=G1963</f>
        <v>#REF!</v>
      </c>
      <c r="V1963" t="e">
        <f>#REF!=H1963</f>
        <v>#REF!</v>
      </c>
      <c r="W1963" t="e">
        <f>#REF!=I1963</f>
        <v>#REF!</v>
      </c>
      <c r="X1963" t="e">
        <f>#REF!=J1963</f>
        <v>#REF!</v>
      </c>
      <c r="Y1963" t="e">
        <f>#REF!=K1963</f>
        <v>#REF!</v>
      </c>
      <c r="Z1963" t="e">
        <f>#REF!=L1963</f>
        <v>#REF!</v>
      </c>
      <c r="AA1963" t="b">
        <f t="shared" si="62"/>
        <v>1</v>
      </c>
    </row>
    <row r="1964" spans="1:27" ht="17.25" customHeight="1" thickTop="1" thickBot="1" x14ac:dyDescent="0.3">
      <c r="A1964" s="89" t="s">
        <v>268</v>
      </c>
      <c r="B1964" s="107" t="s">
        <v>273</v>
      </c>
      <c r="C1964" s="73" t="str">
        <f t="shared" si="63"/>
        <v>Mepal and Witcham Church of England Primary School2030/2031</v>
      </c>
      <c r="D1964" s="85">
        <v>11</v>
      </c>
      <c r="E1964" s="85">
        <v>11</v>
      </c>
      <c r="F1964" s="85">
        <v>14</v>
      </c>
      <c r="G1964" s="85">
        <v>4</v>
      </c>
      <c r="H1964" s="85">
        <v>11</v>
      </c>
      <c r="I1964" s="85">
        <v>10</v>
      </c>
      <c r="J1964" s="85">
        <v>14</v>
      </c>
      <c r="K1964" s="85">
        <v>75</v>
      </c>
      <c r="L1964" s="77">
        <v>15</v>
      </c>
      <c r="P1964" t="e">
        <f>#REF!=A1964</f>
        <v>#REF!</v>
      </c>
      <c r="Q1964" t="e">
        <f>#REF!=B1964</f>
        <v>#REF!</v>
      </c>
      <c r="R1964" t="e">
        <f>#REF!=D1964</f>
        <v>#REF!</v>
      </c>
      <c r="S1964" t="e">
        <f>#REF!=E1964</f>
        <v>#REF!</v>
      </c>
      <c r="T1964" t="e">
        <f>#REF!=F1964</f>
        <v>#REF!</v>
      </c>
      <c r="U1964" t="e">
        <f>#REF!=G1964</f>
        <v>#REF!</v>
      </c>
      <c r="V1964" t="e">
        <f>#REF!=H1964</f>
        <v>#REF!</v>
      </c>
      <c r="W1964" t="e">
        <f>#REF!=I1964</f>
        <v>#REF!</v>
      </c>
      <c r="X1964" t="e">
        <f>#REF!=J1964</f>
        <v>#REF!</v>
      </c>
      <c r="Y1964" t="e">
        <f>#REF!=K1964</f>
        <v>#REF!</v>
      </c>
      <c r="Z1964" t="e">
        <f>#REF!=L1964</f>
        <v>#REF!</v>
      </c>
      <c r="AA1964" t="b">
        <f t="shared" si="62"/>
        <v>1</v>
      </c>
    </row>
    <row r="1965" spans="1:27" ht="17.25" customHeight="1" thickTop="1" thickBot="1" x14ac:dyDescent="0.3">
      <c r="A1965" s="90" t="s">
        <v>269</v>
      </c>
      <c r="B1965" s="109" t="s">
        <v>39</v>
      </c>
      <c r="C1965" s="73" t="str">
        <f t="shared" si="63"/>
        <v>Sutton CofE VC Primary School2022/2023</v>
      </c>
      <c r="D1965" s="85">
        <v>35</v>
      </c>
      <c r="E1965" s="85">
        <v>39</v>
      </c>
      <c r="F1965" s="85">
        <v>29</v>
      </c>
      <c r="G1965" s="85">
        <v>33</v>
      </c>
      <c r="H1965" s="85">
        <v>38</v>
      </c>
      <c r="I1965" s="85">
        <v>37</v>
      </c>
      <c r="J1965" s="85">
        <v>44</v>
      </c>
      <c r="K1965" s="85">
        <v>255</v>
      </c>
      <c r="L1965" s="152">
        <v>0</v>
      </c>
      <c r="P1965" t="e">
        <f>#REF!=A1965</f>
        <v>#REF!</v>
      </c>
      <c r="Q1965" t="e">
        <f>#REF!=B1965</f>
        <v>#REF!</v>
      </c>
      <c r="R1965" t="e">
        <f>#REF!=D1965</f>
        <v>#REF!</v>
      </c>
      <c r="S1965" t="e">
        <f>#REF!=E1965</f>
        <v>#REF!</v>
      </c>
      <c r="T1965" t="e">
        <f>#REF!=F1965</f>
        <v>#REF!</v>
      </c>
      <c r="U1965" t="e">
        <f>#REF!=G1965</f>
        <v>#REF!</v>
      </c>
      <c r="V1965" t="e">
        <f>#REF!=H1965</f>
        <v>#REF!</v>
      </c>
      <c r="W1965" t="e">
        <f>#REF!=I1965</f>
        <v>#REF!</v>
      </c>
      <c r="X1965" t="e">
        <f>#REF!=J1965</f>
        <v>#REF!</v>
      </c>
      <c r="Y1965" t="e">
        <f>#REF!=K1965</f>
        <v>#REF!</v>
      </c>
      <c r="Z1965" t="e">
        <f>#REF!=L1965</f>
        <v>#REF!</v>
      </c>
      <c r="AA1965" t="b">
        <f t="shared" si="62"/>
        <v>1</v>
      </c>
    </row>
    <row r="1966" spans="1:27" ht="17.25" customHeight="1" thickTop="1" thickBot="1" x14ac:dyDescent="0.3">
      <c r="A1966" s="65" t="s">
        <v>269</v>
      </c>
      <c r="B1966" s="66" t="s">
        <v>40</v>
      </c>
      <c r="C1966" s="73" t="str">
        <f t="shared" si="63"/>
        <v>Sutton CofE VC Primary School2023/2024</v>
      </c>
      <c r="D1966" s="85">
        <v>34</v>
      </c>
      <c r="E1966" s="85">
        <v>40</v>
      </c>
      <c r="F1966" s="85">
        <v>40</v>
      </c>
      <c r="G1966" s="85">
        <v>32</v>
      </c>
      <c r="H1966" s="85">
        <v>33</v>
      </c>
      <c r="I1966" s="85">
        <v>38</v>
      </c>
      <c r="J1966" s="85">
        <v>38</v>
      </c>
      <c r="K1966" s="85">
        <v>255</v>
      </c>
      <c r="L1966" s="151">
        <v>0</v>
      </c>
      <c r="P1966" t="e">
        <f>#REF!=A1966</f>
        <v>#REF!</v>
      </c>
      <c r="Q1966" t="e">
        <f>#REF!=B1966</f>
        <v>#REF!</v>
      </c>
      <c r="R1966" t="e">
        <f>#REF!=D1966</f>
        <v>#REF!</v>
      </c>
      <c r="S1966" t="e">
        <f>#REF!=E1966</f>
        <v>#REF!</v>
      </c>
      <c r="T1966" t="e">
        <f>#REF!=F1966</f>
        <v>#REF!</v>
      </c>
      <c r="U1966" t="e">
        <f>#REF!=G1966</f>
        <v>#REF!</v>
      </c>
      <c r="V1966" t="e">
        <f>#REF!=H1966</f>
        <v>#REF!</v>
      </c>
      <c r="W1966" t="e">
        <f>#REF!=I1966</f>
        <v>#REF!</v>
      </c>
      <c r="X1966" t="e">
        <f>#REF!=J1966</f>
        <v>#REF!</v>
      </c>
      <c r="Y1966" t="e">
        <f>#REF!=K1966</f>
        <v>#REF!</v>
      </c>
      <c r="Z1966" t="e">
        <f>#REF!=L1966</f>
        <v>#REF!</v>
      </c>
      <c r="AA1966" t="b">
        <f t="shared" si="62"/>
        <v>1</v>
      </c>
    </row>
    <row r="1967" spans="1:27" ht="17.25" customHeight="1" thickTop="1" thickBot="1" x14ac:dyDescent="0.3">
      <c r="A1967" s="67" t="s">
        <v>269</v>
      </c>
      <c r="B1967" s="68" t="s">
        <v>25</v>
      </c>
      <c r="C1967" s="73" t="str">
        <f t="shared" si="63"/>
        <v>Sutton CofE VC Primary School2024/2025</v>
      </c>
      <c r="D1967" s="85">
        <v>36</v>
      </c>
      <c r="E1967" s="85">
        <v>35</v>
      </c>
      <c r="F1967" s="85">
        <v>41</v>
      </c>
      <c r="G1967" s="85">
        <v>46</v>
      </c>
      <c r="H1967" s="85">
        <v>34</v>
      </c>
      <c r="I1967" s="85">
        <v>37</v>
      </c>
      <c r="J1967" s="85">
        <v>40</v>
      </c>
      <c r="K1967" s="85">
        <v>269</v>
      </c>
      <c r="L1967" s="74">
        <v>0</v>
      </c>
      <c r="P1967" t="e">
        <f>#REF!=A1967</f>
        <v>#REF!</v>
      </c>
      <c r="Q1967" t="e">
        <f>#REF!=B1967</f>
        <v>#REF!</v>
      </c>
      <c r="R1967" t="e">
        <f>#REF!=D1967</f>
        <v>#REF!</v>
      </c>
      <c r="S1967" t="e">
        <f>#REF!=E1967</f>
        <v>#REF!</v>
      </c>
      <c r="T1967" t="e">
        <f>#REF!=F1967</f>
        <v>#REF!</v>
      </c>
      <c r="U1967" t="e">
        <f>#REF!=G1967</f>
        <v>#REF!</v>
      </c>
      <c r="V1967" t="e">
        <f>#REF!=H1967</f>
        <v>#REF!</v>
      </c>
      <c r="W1967" t="e">
        <f>#REF!=I1967</f>
        <v>#REF!</v>
      </c>
      <c r="X1967" t="e">
        <f>#REF!=J1967</f>
        <v>#REF!</v>
      </c>
      <c r="Y1967" t="e">
        <f>#REF!=K1967</f>
        <v>#REF!</v>
      </c>
      <c r="Z1967" t="e">
        <f>#REF!=L1967</f>
        <v>#REF!</v>
      </c>
      <c r="AA1967" t="b">
        <f t="shared" si="62"/>
        <v>1</v>
      </c>
    </row>
    <row r="1968" spans="1:27" ht="17.25" customHeight="1" thickTop="1" thickBot="1" x14ac:dyDescent="0.3">
      <c r="A1968" s="67" t="s">
        <v>269</v>
      </c>
      <c r="B1968" s="68" t="s">
        <v>26</v>
      </c>
      <c r="C1968" s="73" t="str">
        <f t="shared" si="63"/>
        <v>Sutton CofE VC Primary School2025/2026</v>
      </c>
      <c r="D1968" s="85">
        <v>44</v>
      </c>
      <c r="E1968" s="85">
        <v>34</v>
      </c>
      <c r="F1968" s="85">
        <v>34</v>
      </c>
      <c r="G1968" s="85">
        <v>40</v>
      </c>
      <c r="H1968" s="85">
        <v>47</v>
      </c>
      <c r="I1968" s="85">
        <v>35</v>
      </c>
      <c r="J1968" s="85">
        <v>37</v>
      </c>
      <c r="K1968" s="85">
        <v>271</v>
      </c>
      <c r="L1968" s="75">
        <v>45</v>
      </c>
      <c r="P1968" t="e">
        <f>#REF!=A1968</f>
        <v>#REF!</v>
      </c>
      <c r="Q1968" t="e">
        <f>#REF!=B1968</f>
        <v>#REF!</v>
      </c>
      <c r="R1968" t="e">
        <f>#REF!=D1968</f>
        <v>#REF!</v>
      </c>
      <c r="S1968" t="e">
        <f>#REF!=E1968</f>
        <v>#REF!</v>
      </c>
      <c r="T1968" t="e">
        <f>#REF!=F1968</f>
        <v>#REF!</v>
      </c>
      <c r="U1968" t="e">
        <f>#REF!=G1968</f>
        <v>#REF!</v>
      </c>
      <c r="V1968" t="e">
        <f>#REF!=H1968</f>
        <v>#REF!</v>
      </c>
      <c r="W1968" t="e">
        <f>#REF!=I1968</f>
        <v>#REF!</v>
      </c>
      <c r="X1968" t="e">
        <f>#REF!=J1968</f>
        <v>#REF!</v>
      </c>
      <c r="Y1968" t="e">
        <f>#REF!=K1968</f>
        <v>#REF!</v>
      </c>
      <c r="Z1968" t="e">
        <f>#REF!=L1968</f>
        <v>#REF!</v>
      </c>
      <c r="AA1968" t="b">
        <f t="shared" si="62"/>
        <v>1</v>
      </c>
    </row>
    <row r="1969" spans="1:27" ht="17.25" customHeight="1" thickTop="1" thickBot="1" x14ac:dyDescent="0.3">
      <c r="A1969" s="86" t="s">
        <v>269</v>
      </c>
      <c r="B1969" s="69" t="s">
        <v>27</v>
      </c>
      <c r="C1969" s="73" t="str">
        <f t="shared" si="63"/>
        <v>Sutton CofE VC Primary School2026/2027</v>
      </c>
      <c r="D1969" s="85">
        <v>37</v>
      </c>
      <c r="E1969" s="85">
        <v>44</v>
      </c>
      <c r="F1969" s="85">
        <v>34</v>
      </c>
      <c r="G1969" s="85">
        <v>36</v>
      </c>
      <c r="H1969" s="85">
        <v>41</v>
      </c>
      <c r="I1969" s="85">
        <v>49</v>
      </c>
      <c r="J1969" s="85">
        <v>36</v>
      </c>
      <c r="K1969" s="85">
        <v>277</v>
      </c>
      <c r="L1969" s="76">
        <v>45</v>
      </c>
      <c r="P1969" t="e">
        <f>#REF!=A1969</f>
        <v>#REF!</v>
      </c>
      <c r="Q1969" t="e">
        <f>#REF!=B1969</f>
        <v>#REF!</v>
      </c>
      <c r="R1969" t="e">
        <f>#REF!=D1969</f>
        <v>#REF!</v>
      </c>
      <c r="S1969" t="e">
        <f>#REF!=E1969</f>
        <v>#REF!</v>
      </c>
      <c r="T1969" t="e">
        <f>#REF!=F1969</f>
        <v>#REF!</v>
      </c>
      <c r="U1969" t="e">
        <f>#REF!=G1969</f>
        <v>#REF!</v>
      </c>
      <c r="V1969" t="e">
        <f>#REF!=H1969</f>
        <v>#REF!</v>
      </c>
      <c r="W1969" t="e">
        <f>#REF!=I1969</f>
        <v>#REF!</v>
      </c>
      <c r="X1969" t="e">
        <f>#REF!=J1969</f>
        <v>#REF!</v>
      </c>
      <c r="Y1969" t="e">
        <f>#REF!=K1969</f>
        <v>#REF!</v>
      </c>
      <c r="Z1969" t="e">
        <f>#REF!=L1969</f>
        <v>#REF!</v>
      </c>
      <c r="AA1969" t="b">
        <f t="shared" si="62"/>
        <v>1</v>
      </c>
    </row>
    <row r="1970" spans="1:27" ht="17.25" customHeight="1" thickTop="1" thickBot="1" x14ac:dyDescent="0.3">
      <c r="A1970" s="87" t="s">
        <v>269</v>
      </c>
      <c r="B1970" s="70" t="s">
        <v>28</v>
      </c>
      <c r="C1970" s="73" t="str">
        <f t="shared" si="63"/>
        <v>Sutton CofE VC Primary School2027/2028</v>
      </c>
      <c r="D1970" s="85">
        <v>38</v>
      </c>
      <c r="E1970" s="85">
        <v>39</v>
      </c>
      <c r="F1970" s="85">
        <v>46</v>
      </c>
      <c r="G1970" s="85">
        <v>38</v>
      </c>
      <c r="H1970" s="85">
        <v>39</v>
      </c>
      <c r="I1970" s="85">
        <v>44</v>
      </c>
      <c r="J1970" s="85">
        <v>51</v>
      </c>
      <c r="K1970" s="85">
        <v>295</v>
      </c>
      <c r="L1970" s="76">
        <v>45</v>
      </c>
      <c r="P1970" t="e">
        <f>#REF!=A1970</f>
        <v>#REF!</v>
      </c>
      <c r="Q1970" t="e">
        <f>#REF!=B1970</f>
        <v>#REF!</v>
      </c>
      <c r="R1970" t="e">
        <f>#REF!=D1970</f>
        <v>#REF!</v>
      </c>
      <c r="S1970" t="e">
        <f>#REF!=E1970</f>
        <v>#REF!</v>
      </c>
      <c r="T1970" t="e">
        <f>#REF!=F1970</f>
        <v>#REF!</v>
      </c>
      <c r="U1970" t="e">
        <f>#REF!=G1970</f>
        <v>#REF!</v>
      </c>
      <c r="V1970" t="e">
        <f>#REF!=H1970</f>
        <v>#REF!</v>
      </c>
      <c r="W1970" t="e">
        <f>#REF!=I1970</f>
        <v>#REF!</v>
      </c>
      <c r="X1970" t="e">
        <f>#REF!=J1970</f>
        <v>#REF!</v>
      </c>
      <c r="Y1970" t="e">
        <f>#REF!=K1970</f>
        <v>#REF!</v>
      </c>
      <c r="Z1970" t="e">
        <f>#REF!=L1970</f>
        <v>#REF!</v>
      </c>
      <c r="AA1970" t="b">
        <f t="shared" si="62"/>
        <v>1</v>
      </c>
    </row>
    <row r="1971" spans="1:27" ht="17.25" customHeight="1" thickTop="1" thickBot="1" x14ac:dyDescent="0.3">
      <c r="A1971" s="87" t="s">
        <v>269</v>
      </c>
      <c r="B1971" s="70" t="s">
        <v>29</v>
      </c>
      <c r="C1971" s="73" t="str">
        <f t="shared" si="63"/>
        <v>Sutton CofE VC Primary School2028/2029</v>
      </c>
      <c r="D1971" s="85">
        <v>38</v>
      </c>
      <c r="E1971" s="85">
        <v>41</v>
      </c>
      <c r="F1971" s="85">
        <v>42</v>
      </c>
      <c r="G1971" s="85">
        <v>50</v>
      </c>
      <c r="H1971" s="85">
        <v>41</v>
      </c>
      <c r="I1971" s="85">
        <v>42</v>
      </c>
      <c r="J1971" s="85">
        <v>46</v>
      </c>
      <c r="K1971" s="85">
        <v>300</v>
      </c>
      <c r="L1971" s="76">
        <v>45</v>
      </c>
      <c r="P1971" t="e">
        <f>#REF!=A1971</f>
        <v>#REF!</v>
      </c>
      <c r="Q1971" t="e">
        <f>#REF!=B1971</f>
        <v>#REF!</v>
      </c>
      <c r="R1971" t="e">
        <f>#REF!=D1971</f>
        <v>#REF!</v>
      </c>
      <c r="S1971" t="e">
        <f>#REF!=E1971</f>
        <v>#REF!</v>
      </c>
      <c r="T1971" t="e">
        <f>#REF!=F1971</f>
        <v>#REF!</v>
      </c>
      <c r="U1971" t="e">
        <f>#REF!=G1971</f>
        <v>#REF!</v>
      </c>
      <c r="V1971" t="e">
        <f>#REF!=H1971</f>
        <v>#REF!</v>
      </c>
      <c r="W1971" t="e">
        <f>#REF!=I1971</f>
        <v>#REF!</v>
      </c>
      <c r="X1971" t="e">
        <f>#REF!=J1971</f>
        <v>#REF!</v>
      </c>
      <c r="Y1971" t="e">
        <f>#REF!=K1971</f>
        <v>#REF!</v>
      </c>
      <c r="Z1971" t="e">
        <f>#REF!=L1971</f>
        <v>#REF!</v>
      </c>
      <c r="AA1971" t="b">
        <f t="shared" si="62"/>
        <v>1</v>
      </c>
    </row>
    <row r="1972" spans="1:27" ht="17.25" customHeight="1" thickTop="1" thickBot="1" x14ac:dyDescent="0.3">
      <c r="A1972" s="88" t="s">
        <v>269</v>
      </c>
      <c r="B1972" s="70" t="s">
        <v>30</v>
      </c>
      <c r="C1972" s="73" t="str">
        <f t="shared" si="63"/>
        <v>Sutton CofE VC Primary School2029/2030</v>
      </c>
      <c r="D1972" s="85">
        <v>50</v>
      </c>
      <c r="E1972" s="85">
        <v>40</v>
      </c>
      <c r="F1972" s="85">
        <v>43</v>
      </c>
      <c r="G1972" s="85">
        <v>45</v>
      </c>
      <c r="H1972" s="85">
        <v>52</v>
      </c>
      <c r="I1972" s="85">
        <v>44</v>
      </c>
      <c r="J1972" s="85">
        <v>44</v>
      </c>
      <c r="K1972" s="85">
        <v>318</v>
      </c>
      <c r="L1972" s="76">
        <v>45</v>
      </c>
      <c r="P1972" t="e">
        <f>#REF!=A1972</f>
        <v>#REF!</v>
      </c>
      <c r="Q1972" t="e">
        <f>#REF!=B1972</f>
        <v>#REF!</v>
      </c>
      <c r="R1972" t="e">
        <f>#REF!=D1972</f>
        <v>#REF!</v>
      </c>
      <c r="S1972" t="e">
        <f>#REF!=E1972</f>
        <v>#REF!</v>
      </c>
      <c r="T1972" t="e">
        <f>#REF!=F1972</f>
        <v>#REF!</v>
      </c>
      <c r="U1972" t="e">
        <f>#REF!=G1972</f>
        <v>#REF!</v>
      </c>
      <c r="V1972" t="e">
        <f>#REF!=H1972</f>
        <v>#REF!</v>
      </c>
      <c r="W1972" t="e">
        <f>#REF!=I1972</f>
        <v>#REF!</v>
      </c>
      <c r="X1972" t="e">
        <f>#REF!=J1972</f>
        <v>#REF!</v>
      </c>
      <c r="Y1972" t="e">
        <f>#REF!=K1972</f>
        <v>#REF!</v>
      </c>
      <c r="Z1972" t="e">
        <f>#REF!=L1972</f>
        <v>#REF!</v>
      </c>
      <c r="AA1972" t="b">
        <f t="shared" si="62"/>
        <v>1</v>
      </c>
    </row>
    <row r="1973" spans="1:27" ht="17.25" customHeight="1" thickTop="1" thickBot="1" x14ac:dyDescent="0.3">
      <c r="A1973" s="89" t="s">
        <v>269</v>
      </c>
      <c r="B1973" s="107" t="s">
        <v>273</v>
      </c>
      <c r="C1973" s="73" t="str">
        <f t="shared" si="63"/>
        <v>Sutton CofE VC Primary School2030/2031</v>
      </c>
      <c r="D1973" s="85">
        <v>48</v>
      </c>
      <c r="E1973" s="85">
        <v>50</v>
      </c>
      <c r="F1973" s="85">
        <v>40</v>
      </c>
      <c r="G1973" s="85">
        <v>45</v>
      </c>
      <c r="H1973" s="85">
        <v>46</v>
      </c>
      <c r="I1973" s="85">
        <v>54</v>
      </c>
      <c r="J1973" s="85">
        <v>45</v>
      </c>
      <c r="K1973" s="85">
        <v>328</v>
      </c>
      <c r="L1973" s="77">
        <v>45</v>
      </c>
      <c r="P1973" t="e">
        <f>#REF!=A1973</f>
        <v>#REF!</v>
      </c>
      <c r="Q1973" t="e">
        <f>#REF!=B1973</f>
        <v>#REF!</v>
      </c>
      <c r="R1973" t="e">
        <f>#REF!=D1973</f>
        <v>#REF!</v>
      </c>
      <c r="S1973" t="e">
        <f>#REF!=E1973</f>
        <v>#REF!</v>
      </c>
      <c r="T1973" t="e">
        <f>#REF!=F1973</f>
        <v>#REF!</v>
      </c>
      <c r="U1973" t="e">
        <f>#REF!=G1973</f>
        <v>#REF!</v>
      </c>
      <c r="V1973" t="e">
        <f>#REF!=H1973</f>
        <v>#REF!</v>
      </c>
      <c r="W1973" t="e">
        <f>#REF!=I1973</f>
        <v>#REF!</v>
      </c>
      <c r="X1973" t="e">
        <f>#REF!=J1973</f>
        <v>#REF!</v>
      </c>
      <c r="Y1973" t="e">
        <f>#REF!=K1973</f>
        <v>#REF!</v>
      </c>
      <c r="Z1973" t="e">
        <f>#REF!=L1973</f>
        <v>#REF!</v>
      </c>
      <c r="AA1973" t="b">
        <f t="shared" si="62"/>
        <v>1</v>
      </c>
    </row>
    <row r="1974" spans="1:27" ht="17.25" customHeight="1" thickTop="1" thickBot="1" x14ac:dyDescent="0.3">
      <c r="A1974" s="90" t="s">
        <v>272</v>
      </c>
      <c r="B1974" s="109" t="s">
        <v>39</v>
      </c>
      <c r="C1974" s="73" t="str">
        <f t="shared" si="63"/>
        <v>The Rackham Church of England Primary School and Pre-School2022/2023</v>
      </c>
      <c r="D1974" s="85">
        <v>52</v>
      </c>
      <c r="E1974" s="85">
        <v>37</v>
      </c>
      <c r="F1974" s="85">
        <v>40</v>
      </c>
      <c r="G1974" s="85">
        <v>40</v>
      </c>
      <c r="H1974" s="85">
        <v>48</v>
      </c>
      <c r="I1974" s="85">
        <v>43</v>
      </c>
      <c r="J1974" s="85">
        <v>48</v>
      </c>
      <c r="K1974" s="85">
        <v>308</v>
      </c>
      <c r="L1974" s="152">
        <v>0</v>
      </c>
      <c r="P1974" t="e">
        <f>#REF!=A1974</f>
        <v>#REF!</v>
      </c>
      <c r="Q1974" t="e">
        <f>#REF!=B1974</f>
        <v>#REF!</v>
      </c>
      <c r="R1974" t="e">
        <f>#REF!=D1974</f>
        <v>#REF!</v>
      </c>
      <c r="S1974" t="e">
        <f>#REF!=E1974</f>
        <v>#REF!</v>
      </c>
      <c r="T1974" t="e">
        <f>#REF!=F1974</f>
        <v>#REF!</v>
      </c>
      <c r="U1974" t="e">
        <f>#REF!=G1974</f>
        <v>#REF!</v>
      </c>
      <c r="V1974" t="e">
        <f>#REF!=H1974</f>
        <v>#REF!</v>
      </c>
      <c r="W1974" t="e">
        <f>#REF!=I1974</f>
        <v>#REF!</v>
      </c>
      <c r="X1974" t="e">
        <f>#REF!=J1974</f>
        <v>#REF!</v>
      </c>
      <c r="Y1974" t="e">
        <f>#REF!=K1974</f>
        <v>#REF!</v>
      </c>
      <c r="Z1974" t="e">
        <f>#REF!=L1974</f>
        <v>#REF!</v>
      </c>
      <c r="AA1974" t="b">
        <f t="shared" si="62"/>
        <v>1</v>
      </c>
    </row>
    <row r="1975" spans="1:27" ht="17.25" customHeight="1" thickTop="1" thickBot="1" x14ac:dyDescent="0.3">
      <c r="A1975" s="65" t="s">
        <v>272</v>
      </c>
      <c r="B1975" s="66" t="s">
        <v>40</v>
      </c>
      <c r="C1975" s="73" t="str">
        <f t="shared" si="63"/>
        <v>The Rackham Church of England Primary School and Pre-School2023/2024</v>
      </c>
      <c r="D1975" s="85">
        <v>45</v>
      </c>
      <c r="E1975" s="85">
        <v>53</v>
      </c>
      <c r="F1975" s="85">
        <v>38</v>
      </c>
      <c r="G1975" s="85">
        <v>38</v>
      </c>
      <c r="H1975" s="85">
        <v>47</v>
      </c>
      <c r="I1975" s="85">
        <v>48</v>
      </c>
      <c r="J1975" s="85">
        <v>42</v>
      </c>
      <c r="K1975" s="85">
        <v>311</v>
      </c>
      <c r="L1975" s="151">
        <v>0</v>
      </c>
      <c r="P1975" t="e">
        <f>#REF!=A1975</f>
        <v>#REF!</v>
      </c>
      <c r="Q1975" t="e">
        <f>#REF!=B1975</f>
        <v>#REF!</v>
      </c>
      <c r="R1975" t="e">
        <f>#REF!=D1975</f>
        <v>#REF!</v>
      </c>
      <c r="S1975" t="e">
        <f>#REF!=E1975</f>
        <v>#REF!</v>
      </c>
      <c r="T1975" t="e">
        <f>#REF!=F1975</f>
        <v>#REF!</v>
      </c>
      <c r="U1975" t="e">
        <f>#REF!=G1975</f>
        <v>#REF!</v>
      </c>
      <c r="V1975" t="e">
        <f>#REF!=H1975</f>
        <v>#REF!</v>
      </c>
      <c r="W1975" t="e">
        <f>#REF!=I1975</f>
        <v>#REF!</v>
      </c>
      <c r="X1975" t="e">
        <f>#REF!=J1975</f>
        <v>#REF!</v>
      </c>
      <c r="Y1975" t="e">
        <f>#REF!=K1975</f>
        <v>#REF!</v>
      </c>
      <c r="Z1975" t="e">
        <f>#REF!=L1975</f>
        <v>#REF!</v>
      </c>
      <c r="AA1975" t="b">
        <f t="shared" si="62"/>
        <v>1</v>
      </c>
    </row>
    <row r="1976" spans="1:27" ht="17.25" customHeight="1" thickTop="1" thickBot="1" x14ac:dyDescent="0.3">
      <c r="A1976" s="67" t="s">
        <v>272</v>
      </c>
      <c r="B1976" s="68" t="s">
        <v>25</v>
      </c>
      <c r="C1976" s="73" t="str">
        <f t="shared" si="63"/>
        <v>The Rackham Church of England Primary School and Pre-School2024/2025</v>
      </c>
      <c r="D1976" s="85">
        <v>47</v>
      </c>
      <c r="E1976" s="85">
        <v>47</v>
      </c>
      <c r="F1976" s="85">
        <v>49</v>
      </c>
      <c r="G1976" s="85">
        <v>42</v>
      </c>
      <c r="H1976" s="85">
        <v>42</v>
      </c>
      <c r="I1976" s="85">
        <v>46</v>
      </c>
      <c r="J1976" s="85">
        <v>50</v>
      </c>
      <c r="K1976" s="85">
        <v>323</v>
      </c>
      <c r="L1976" s="74">
        <v>0</v>
      </c>
      <c r="P1976" t="e">
        <f>#REF!=A1976</f>
        <v>#REF!</v>
      </c>
      <c r="Q1976" t="e">
        <f>#REF!=B1976</f>
        <v>#REF!</v>
      </c>
      <c r="R1976" t="e">
        <f>#REF!=D1976</f>
        <v>#REF!</v>
      </c>
      <c r="S1976" t="e">
        <f>#REF!=E1976</f>
        <v>#REF!</v>
      </c>
      <c r="T1976" t="e">
        <f>#REF!=F1976</f>
        <v>#REF!</v>
      </c>
      <c r="U1976" t="e">
        <f>#REF!=G1976</f>
        <v>#REF!</v>
      </c>
      <c r="V1976" t="e">
        <f>#REF!=H1976</f>
        <v>#REF!</v>
      </c>
      <c r="W1976" t="e">
        <f>#REF!=I1976</f>
        <v>#REF!</v>
      </c>
      <c r="X1976" t="e">
        <f>#REF!=J1976</f>
        <v>#REF!</v>
      </c>
      <c r="Y1976" t="e">
        <f>#REF!=K1976</f>
        <v>#REF!</v>
      </c>
      <c r="Z1976" t="e">
        <f>#REF!=L1976</f>
        <v>#REF!</v>
      </c>
      <c r="AA1976" t="b">
        <f t="shared" si="62"/>
        <v>1</v>
      </c>
    </row>
    <row r="1977" spans="1:27" ht="17.25" customHeight="1" thickTop="1" thickBot="1" x14ac:dyDescent="0.3">
      <c r="A1977" s="67" t="s">
        <v>272</v>
      </c>
      <c r="B1977" s="68" t="s">
        <v>26</v>
      </c>
      <c r="C1977" s="73" t="str">
        <f t="shared" si="63"/>
        <v>The Rackham Church of England Primary School and Pre-School2025/2026</v>
      </c>
      <c r="D1977" s="85">
        <v>44</v>
      </c>
      <c r="E1977" s="85">
        <v>44</v>
      </c>
      <c r="F1977" s="85">
        <v>43</v>
      </c>
      <c r="G1977" s="85">
        <v>48</v>
      </c>
      <c r="H1977" s="85">
        <v>41</v>
      </c>
      <c r="I1977" s="85">
        <v>43</v>
      </c>
      <c r="J1977" s="85">
        <v>44</v>
      </c>
      <c r="K1977" s="85">
        <v>307</v>
      </c>
      <c r="L1977" s="75">
        <v>45</v>
      </c>
      <c r="P1977" t="e">
        <f>#REF!=A1977</f>
        <v>#REF!</v>
      </c>
      <c r="Q1977" t="e">
        <f>#REF!=B1977</f>
        <v>#REF!</v>
      </c>
      <c r="R1977" t="e">
        <f>#REF!=D1977</f>
        <v>#REF!</v>
      </c>
      <c r="S1977" t="e">
        <f>#REF!=E1977</f>
        <v>#REF!</v>
      </c>
      <c r="T1977" t="e">
        <f>#REF!=F1977</f>
        <v>#REF!</v>
      </c>
      <c r="U1977" t="e">
        <f>#REF!=G1977</f>
        <v>#REF!</v>
      </c>
      <c r="V1977" t="e">
        <f>#REF!=H1977</f>
        <v>#REF!</v>
      </c>
      <c r="W1977" t="e">
        <f>#REF!=I1977</f>
        <v>#REF!</v>
      </c>
      <c r="X1977" t="e">
        <f>#REF!=J1977</f>
        <v>#REF!</v>
      </c>
      <c r="Y1977" t="e">
        <f>#REF!=K1977</f>
        <v>#REF!</v>
      </c>
      <c r="Z1977" t="e">
        <f>#REF!=L1977</f>
        <v>#REF!</v>
      </c>
      <c r="AA1977" t="b">
        <f t="shared" si="62"/>
        <v>1</v>
      </c>
    </row>
    <row r="1978" spans="1:27" ht="17.25" customHeight="1" thickTop="1" thickBot="1" x14ac:dyDescent="0.3">
      <c r="A1978" s="86" t="s">
        <v>272</v>
      </c>
      <c r="B1978" s="69" t="s">
        <v>27</v>
      </c>
      <c r="C1978" s="73" t="str">
        <f t="shared" si="63"/>
        <v>The Rackham Church of England Primary School and Pre-School2026/2027</v>
      </c>
      <c r="D1978" s="85">
        <v>38</v>
      </c>
      <c r="E1978" s="85">
        <v>43</v>
      </c>
      <c r="F1978" s="85">
        <v>41</v>
      </c>
      <c r="G1978" s="85">
        <v>44</v>
      </c>
      <c r="H1978" s="85">
        <v>50</v>
      </c>
      <c r="I1978" s="85">
        <v>41</v>
      </c>
      <c r="J1978" s="85">
        <v>42</v>
      </c>
      <c r="K1978" s="85">
        <v>299</v>
      </c>
      <c r="L1978" s="76">
        <v>45</v>
      </c>
      <c r="P1978" t="e">
        <f>#REF!=A1978</f>
        <v>#REF!</v>
      </c>
      <c r="Q1978" t="e">
        <f>#REF!=B1978</f>
        <v>#REF!</v>
      </c>
      <c r="R1978" t="e">
        <f>#REF!=D1978</f>
        <v>#REF!</v>
      </c>
      <c r="S1978" t="e">
        <f>#REF!=E1978</f>
        <v>#REF!</v>
      </c>
      <c r="T1978" t="e">
        <f>#REF!=F1978</f>
        <v>#REF!</v>
      </c>
      <c r="U1978" t="e">
        <f>#REF!=G1978</f>
        <v>#REF!</v>
      </c>
      <c r="V1978" t="e">
        <f>#REF!=H1978</f>
        <v>#REF!</v>
      </c>
      <c r="W1978" t="e">
        <f>#REF!=I1978</f>
        <v>#REF!</v>
      </c>
      <c r="X1978" t="e">
        <f>#REF!=J1978</f>
        <v>#REF!</v>
      </c>
      <c r="Y1978" t="e">
        <f>#REF!=K1978</f>
        <v>#REF!</v>
      </c>
      <c r="Z1978" t="e">
        <f>#REF!=L1978</f>
        <v>#REF!</v>
      </c>
      <c r="AA1978" t="b">
        <f t="shared" si="62"/>
        <v>1</v>
      </c>
    </row>
    <row r="1979" spans="1:27" ht="17.25" customHeight="1" thickTop="1" thickBot="1" x14ac:dyDescent="0.3">
      <c r="A1979" s="87" t="s">
        <v>272</v>
      </c>
      <c r="B1979" s="70" t="s">
        <v>28</v>
      </c>
      <c r="C1979" s="73" t="str">
        <f t="shared" si="63"/>
        <v>The Rackham Church of England Primary School and Pre-School2027/2028</v>
      </c>
      <c r="D1979" s="85">
        <v>36</v>
      </c>
      <c r="E1979" s="85">
        <v>37</v>
      </c>
      <c r="F1979" s="85">
        <v>40</v>
      </c>
      <c r="G1979" s="85">
        <v>42</v>
      </c>
      <c r="H1979" s="85">
        <v>46</v>
      </c>
      <c r="I1979" s="85">
        <v>50</v>
      </c>
      <c r="J1979" s="85">
        <v>40</v>
      </c>
      <c r="K1979" s="85">
        <v>291</v>
      </c>
      <c r="L1979" s="76">
        <v>45</v>
      </c>
      <c r="P1979" t="e">
        <f>#REF!=A1979</f>
        <v>#REF!</v>
      </c>
      <c r="Q1979" t="e">
        <f>#REF!=B1979</f>
        <v>#REF!</v>
      </c>
      <c r="R1979" t="e">
        <f>#REF!=D1979</f>
        <v>#REF!</v>
      </c>
      <c r="S1979" t="e">
        <f>#REF!=E1979</f>
        <v>#REF!</v>
      </c>
      <c r="T1979" t="e">
        <f>#REF!=F1979</f>
        <v>#REF!</v>
      </c>
      <c r="U1979" t="e">
        <f>#REF!=G1979</f>
        <v>#REF!</v>
      </c>
      <c r="V1979" t="e">
        <f>#REF!=H1979</f>
        <v>#REF!</v>
      </c>
      <c r="W1979" t="e">
        <f>#REF!=I1979</f>
        <v>#REF!</v>
      </c>
      <c r="X1979" t="e">
        <f>#REF!=J1979</f>
        <v>#REF!</v>
      </c>
      <c r="Y1979" t="e">
        <f>#REF!=K1979</f>
        <v>#REF!</v>
      </c>
      <c r="Z1979" t="e">
        <f>#REF!=L1979</f>
        <v>#REF!</v>
      </c>
      <c r="AA1979" t="b">
        <f t="shared" si="62"/>
        <v>1</v>
      </c>
    </row>
    <row r="1980" spans="1:27" ht="17.25" customHeight="1" thickTop="1" thickBot="1" x14ac:dyDescent="0.3">
      <c r="A1980" s="87" t="s">
        <v>272</v>
      </c>
      <c r="B1980" s="70" t="s">
        <v>29</v>
      </c>
      <c r="C1980" s="73" t="str">
        <f t="shared" si="63"/>
        <v>The Rackham Church of England Primary School and Pre-School2028/2029</v>
      </c>
      <c r="D1980" s="85">
        <v>33</v>
      </c>
      <c r="E1980" s="85">
        <v>35</v>
      </c>
      <c r="F1980" s="85">
        <v>34</v>
      </c>
      <c r="G1980" s="85">
        <v>41</v>
      </c>
      <c r="H1980" s="85">
        <v>44</v>
      </c>
      <c r="I1980" s="85">
        <v>46</v>
      </c>
      <c r="J1980" s="85">
        <v>49</v>
      </c>
      <c r="K1980" s="85">
        <v>282</v>
      </c>
      <c r="L1980" s="76">
        <v>45</v>
      </c>
      <c r="P1980" t="e">
        <f>#REF!=A1980</f>
        <v>#REF!</v>
      </c>
      <c r="Q1980" t="e">
        <f>#REF!=B1980</f>
        <v>#REF!</v>
      </c>
      <c r="R1980" t="e">
        <f>#REF!=D1980</f>
        <v>#REF!</v>
      </c>
      <c r="S1980" t="e">
        <f>#REF!=E1980</f>
        <v>#REF!</v>
      </c>
      <c r="T1980" t="e">
        <f>#REF!=F1980</f>
        <v>#REF!</v>
      </c>
      <c r="U1980" t="e">
        <f>#REF!=G1980</f>
        <v>#REF!</v>
      </c>
      <c r="V1980" t="e">
        <f>#REF!=H1980</f>
        <v>#REF!</v>
      </c>
      <c r="W1980" t="e">
        <f>#REF!=I1980</f>
        <v>#REF!</v>
      </c>
      <c r="X1980" t="e">
        <f>#REF!=J1980</f>
        <v>#REF!</v>
      </c>
      <c r="Y1980" t="e">
        <f>#REF!=K1980</f>
        <v>#REF!</v>
      </c>
      <c r="Z1980" t="e">
        <f>#REF!=L1980</f>
        <v>#REF!</v>
      </c>
      <c r="AA1980" t="b">
        <f t="shared" si="62"/>
        <v>1</v>
      </c>
    </row>
    <row r="1981" spans="1:27" ht="17.25" customHeight="1" thickTop="1" thickBot="1" x14ac:dyDescent="0.3">
      <c r="A1981" s="88" t="s">
        <v>272</v>
      </c>
      <c r="B1981" s="70" t="s">
        <v>30</v>
      </c>
      <c r="C1981" s="73" t="str">
        <f t="shared" si="63"/>
        <v>The Rackham Church of England Primary School and Pre-School2029/2030</v>
      </c>
      <c r="D1981" s="85">
        <v>41</v>
      </c>
      <c r="E1981" s="85">
        <v>32</v>
      </c>
      <c r="F1981" s="85">
        <v>32</v>
      </c>
      <c r="G1981" s="85">
        <v>35</v>
      </c>
      <c r="H1981" s="85">
        <v>43</v>
      </c>
      <c r="I1981" s="85">
        <v>44</v>
      </c>
      <c r="J1981" s="85">
        <v>45</v>
      </c>
      <c r="K1981" s="85">
        <v>272</v>
      </c>
      <c r="L1981" s="76">
        <v>45</v>
      </c>
      <c r="P1981" t="e">
        <f>#REF!=A1981</f>
        <v>#REF!</v>
      </c>
      <c r="Q1981" t="e">
        <f>#REF!=B1981</f>
        <v>#REF!</v>
      </c>
      <c r="R1981" t="e">
        <f>#REF!=D1981</f>
        <v>#REF!</v>
      </c>
      <c r="S1981" t="e">
        <f>#REF!=E1981</f>
        <v>#REF!</v>
      </c>
      <c r="T1981" t="e">
        <f>#REF!=F1981</f>
        <v>#REF!</v>
      </c>
      <c r="U1981" t="e">
        <f>#REF!=G1981</f>
        <v>#REF!</v>
      </c>
      <c r="V1981" t="e">
        <f>#REF!=H1981</f>
        <v>#REF!</v>
      </c>
      <c r="W1981" t="e">
        <f>#REF!=I1981</f>
        <v>#REF!</v>
      </c>
      <c r="X1981" t="e">
        <f>#REF!=J1981</f>
        <v>#REF!</v>
      </c>
      <c r="Y1981" t="e">
        <f>#REF!=K1981</f>
        <v>#REF!</v>
      </c>
      <c r="Z1981" t="e">
        <f>#REF!=L1981</f>
        <v>#REF!</v>
      </c>
      <c r="AA1981" t="b">
        <f t="shared" si="62"/>
        <v>1</v>
      </c>
    </row>
    <row r="1982" spans="1:27" ht="17.25" customHeight="1" thickTop="1" thickBot="1" x14ac:dyDescent="0.3">
      <c r="A1982" s="89" t="s">
        <v>272</v>
      </c>
      <c r="B1982" s="107" t="s">
        <v>273</v>
      </c>
      <c r="C1982" s="73" t="str">
        <f t="shared" si="63"/>
        <v>The Rackham Church of England Primary School and Pre-School2030/2031</v>
      </c>
      <c r="D1982" s="85">
        <v>35</v>
      </c>
      <c r="E1982" s="85">
        <v>40</v>
      </c>
      <c r="F1982" s="85">
        <v>29</v>
      </c>
      <c r="G1982" s="85">
        <v>33</v>
      </c>
      <c r="H1982" s="85">
        <v>37</v>
      </c>
      <c r="I1982" s="85">
        <v>43</v>
      </c>
      <c r="J1982" s="85">
        <v>43</v>
      </c>
      <c r="K1982" s="85">
        <v>260</v>
      </c>
      <c r="L1982" s="77">
        <v>45</v>
      </c>
      <c r="P1982" t="e">
        <f>#REF!=A1982</f>
        <v>#REF!</v>
      </c>
      <c r="Q1982" t="e">
        <f>#REF!=B1982</f>
        <v>#REF!</v>
      </c>
      <c r="R1982" t="e">
        <f>#REF!=D1982</f>
        <v>#REF!</v>
      </c>
      <c r="S1982" t="e">
        <f>#REF!=E1982</f>
        <v>#REF!</v>
      </c>
      <c r="T1982" t="e">
        <f>#REF!=F1982</f>
        <v>#REF!</v>
      </c>
      <c r="U1982" t="e">
        <f>#REF!=G1982</f>
        <v>#REF!</v>
      </c>
      <c r="V1982" t="e">
        <f>#REF!=H1982</f>
        <v>#REF!</v>
      </c>
      <c r="W1982" t="e">
        <f>#REF!=I1982</f>
        <v>#REF!</v>
      </c>
      <c r="X1982" t="e">
        <f>#REF!=J1982</f>
        <v>#REF!</v>
      </c>
      <c r="Y1982" t="e">
        <f>#REF!=K1982</f>
        <v>#REF!</v>
      </c>
      <c r="Z1982" t="e">
        <f>#REF!=L1982</f>
        <v>#REF!</v>
      </c>
      <c r="AA1982" t="b">
        <f t="shared" si="62"/>
        <v>1</v>
      </c>
    </row>
    <row r="1983" spans="1:27" ht="17.25" customHeight="1" x14ac:dyDescent="0.25">
      <c r="L1983" s="153"/>
    </row>
    <row r="1991" spans="1:12" ht="17.25" customHeight="1" x14ac:dyDescent="0.25">
      <c r="A1991" s="110"/>
      <c r="B1991" s="113"/>
      <c r="L1991" s="113"/>
    </row>
    <row r="1992" spans="1:12" ht="17.25" customHeight="1" x14ac:dyDescent="0.25">
      <c r="A1992" s="110"/>
      <c r="B1992" s="113"/>
      <c r="L1992" s="113"/>
    </row>
    <row r="1993" spans="1:12" ht="17.25" customHeight="1" x14ac:dyDescent="0.25">
      <c r="A1993" s="110"/>
      <c r="B1993" s="113"/>
      <c r="L1993" s="113"/>
    </row>
    <row r="1994" spans="1:12" ht="17.25" customHeight="1" x14ac:dyDescent="0.25">
      <c r="A1994" s="110"/>
      <c r="B1994" s="113"/>
      <c r="L1994" s="113"/>
    </row>
    <row r="1995" spans="1:12" ht="17.25" customHeight="1" x14ac:dyDescent="0.25">
      <c r="A1995" s="110"/>
      <c r="B1995" s="113"/>
      <c r="L1995" s="113"/>
    </row>
    <row r="1996" spans="1:12" ht="17.25" customHeight="1" x14ac:dyDescent="0.25">
      <c r="A1996" s="111"/>
      <c r="B1996" s="112"/>
      <c r="L1996" s="112"/>
    </row>
    <row r="1997" spans="1:12" ht="17.25" customHeight="1" x14ac:dyDescent="0.25">
      <c r="A1997" s="111"/>
      <c r="B1997" s="112"/>
      <c r="L1997" s="112"/>
    </row>
    <row r="1998" spans="1:12" ht="17.25" customHeight="1" x14ac:dyDescent="0.25">
      <c r="A1998" s="111"/>
      <c r="B1998" s="112"/>
      <c r="L1998" s="112"/>
    </row>
    <row r="1999" spans="1:12" ht="17.25" customHeight="1" x14ac:dyDescent="0.25">
      <c r="A1999" s="110"/>
      <c r="B1999" s="113"/>
      <c r="L1999" s="113"/>
    </row>
    <row r="2000" spans="1:12" ht="17.25" customHeight="1" x14ac:dyDescent="0.25">
      <c r="A2000" s="110"/>
      <c r="B2000" s="113"/>
      <c r="L2000" s="113"/>
    </row>
    <row r="2001" spans="1:12" ht="17.25" customHeight="1" x14ac:dyDescent="0.25">
      <c r="A2001" s="110"/>
      <c r="B2001" s="113"/>
      <c r="L2001" s="113"/>
    </row>
    <row r="2002" spans="1:12" ht="17.25" customHeight="1" x14ac:dyDescent="0.25">
      <c r="A2002" s="110"/>
      <c r="B2002" s="113"/>
      <c r="L2002" s="113"/>
    </row>
    <row r="2003" spans="1:12" ht="17.25" customHeight="1" x14ac:dyDescent="0.25">
      <c r="A2003" s="110"/>
      <c r="B2003" s="113"/>
      <c r="L2003" s="113"/>
    </row>
    <row r="2004" spans="1:12" ht="17.25" customHeight="1" x14ac:dyDescent="0.25">
      <c r="A2004" s="110"/>
      <c r="B2004" s="113"/>
      <c r="L2004" s="113"/>
    </row>
    <row r="2005" spans="1:12" ht="17.25" customHeight="1" x14ac:dyDescent="0.25">
      <c r="A2005" s="111"/>
      <c r="B2005" s="112"/>
      <c r="L2005" s="112"/>
    </row>
    <row r="2006" spans="1:12" ht="17.25" customHeight="1" x14ac:dyDescent="0.25">
      <c r="A2006" s="111"/>
      <c r="B2006" s="112"/>
      <c r="L2006" s="112"/>
    </row>
    <row r="2007" spans="1:12" ht="17.25" customHeight="1" x14ac:dyDescent="0.25">
      <c r="A2007" s="111"/>
      <c r="B2007" s="112"/>
      <c r="L2007" s="112"/>
    </row>
    <row r="2008" spans="1:12" ht="17.25" customHeight="1" x14ac:dyDescent="0.25">
      <c r="A2008" s="110"/>
      <c r="B2008" s="113"/>
      <c r="L2008" s="113"/>
    </row>
    <row r="2009" spans="1:12" ht="17.25" customHeight="1" x14ac:dyDescent="0.25">
      <c r="A2009" s="110"/>
      <c r="B2009" s="113"/>
      <c r="L2009" s="113"/>
    </row>
    <row r="2010" spans="1:12" ht="17.25" customHeight="1" x14ac:dyDescent="0.25">
      <c r="A2010" s="110"/>
      <c r="B2010" s="113"/>
      <c r="L2010" s="113"/>
    </row>
    <row r="2011" spans="1:12" ht="17.25" customHeight="1" x14ac:dyDescent="0.25">
      <c r="A2011" s="110"/>
      <c r="B2011" s="113"/>
      <c r="L2011" s="113"/>
    </row>
    <row r="2012" spans="1:12" ht="17.25" customHeight="1" x14ac:dyDescent="0.25">
      <c r="A2012" s="110"/>
      <c r="B2012" s="113"/>
      <c r="L2012" s="113"/>
    </row>
    <row r="2013" spans="1:12" ht="17.25" customHeight="1" x14ac:dyDescent="0.25">
      <c r="A2013" s="110"/>
      <c r="B2013" s="113"/>
      <c r="L2013" s="113"/>
    </row>
    <row r="2014" spans="1:12" ht="17.25" customHeight="1" x14ac:dyDescent="0.25">
      <c r="A2014" s="111"/>
      <c r="B2014" s="112"/>
      <c r="L2014" s="112"/>
    </row>
    <row r="2015" spans="1:12" ht="17.25" customHeight="1" x14ac:dyDescent="0.25">
      <c r="A2015" s="111"/>
      <c r="B2015" s="112"/>
      <c r="L2015" s="112"/>
    </row>
    <row r="2016" spans="1:12" ht="17.25" customHeight="1" x14ac:dyDescent="0.25">
      <c r="A2016" s="111"/>
      <c r="B2016" s="112"/>
      <c r="L2016" s="112"/>
    </row>
    <row r="2017" spans="1:12" ht="17.25" customHeight="1" x14ac:dyDescent="0.25">
      <c r="A2017" s="110"/>
      <c r="B2017" s="113"/>
      <c r="L2017" s="113"/>
    </row>
    <row r="2018" spans="1:12" ht="17.25" customHeight="1" x14ac:dyDescent="0.25">
      <c r="A2018" s="110"/>
      <c r="B2018" s="113"/>
      <c r="L2018" s="113"/>
    </row>
    <row r="2019" spans="1:12" ht="17.25" customHeight="1" x14ac:dyDescent="0.25">
      <c r="A2019" s="110"/>
      <c r="B2019" s="113"/>
      <c r="L2019" s="113"/>
    </row>
    <row r="2020" spans="1:12" ht="17.25" customHeight="1" x14ac:dyDescent="0.25">
      <c r="A2020" s="110"/>
      <c r="B2020" s="113"/>
      <c r="L2020" s="113"/>
    </row>
    <row r="2021" spans="1:12" ht="17.25" customHeight="1" x14ac:dyDescent="0.25">
      <c r="A2021" s="110"/>
      <c r="B2021" s="113"/>
      <c r="L2021" s="113"/>
    </row>
    <row r="2022" spans="1:12" ht="17.25" customHeight="1" x14ac:dyDescent="0.25">
      <c r="A2022" s="110"/>
      <c r="B2022" s="113"/>
      <c r="L2022" s="113"/>
    </row>
  </sheetData>
  <autoFilter ref="A1:N1632" xr:uid="{52C9D4BF-1C32-4EE4-9AB8-DC9FFBC636BB}">
    <sortState xmlns:xlrd2="http://schemas.microsoft.com/office/spreadsheetml/2017/richdata2" ref="A2:N2044">
      <sortCondition ref="A1:A1632"/>
    </sortState>
  </autoFilter>
  <mergeCells count="3">
    <mergeCell ref="A2:A3"/>
    <mergeCell ref="B2:B3"/>
    <mergeCell ref="L2:L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1"/>
  <sheetViews>
    <sheetView workbookViewId="0">
      <selection activeCell="B18" sqref="B18"/>
    </sheetView>
  </sheetViews>
  <sheetFormatPr defaultRowHeight="15" x14ac:dyDescent="0.25"/>
  <cols>
    <col min="1" max="1" width="38.28515625" bestFit="1" customWidth="1"/>
    <col min="2" max="2" width="82.42578125" bestFit="1" customWidth="1"/>
  </cols>
  <sheetData>
    <row r="1" spans="1:2" x14ac:dyDescent="0.25">
      <c r="A1" t="s">
        <v>43</v>
      </c>
      <c r="B1" t="s">
        <v>270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220"/>
  <sheetViews>
    <sheetView topLeftCell="A188" workbookViewId="0">
      <selection activeCell="A220" sqref="A220"/>
    </sheetView>
  </sheetViews>
  <sheetFormatPr defaultColWidth="9.140625" defaultRowHeight="15" x14ac:dyDescent="0.25"/>
  <cols>
    <col min="1" max="1" width="68" customWidth="1"/>
  </cols>
  <sheetData>
    <row r="1" spans="1:1" x14ac:dyDescent="0.25">
      <c r="A1" t="s">
        <v>43</v>
      </c>
    </row>
    <row r="2" spans="1:1" ht="15.75" thickBot="1" x14ac:dyDescent="0.3">
      <c r="A2" s="81" t="s">
        <v>3</v>
      </c>
    </row>
    <row r="3" spans="1:1" ht="15.75" thickTop="1" x14ac:dyDescent="0.25">
      <c r="A3" s="65" t="s">
        <v>197</v>
      </c>
    </row>
    <row r="4" spans="1:1" x14ac:dyDescent="0.25">
      <c r="A4" s="67" t="s">
        <v>243</v>
      </c>
    </row>
    <row r="5" spans="1:1" x14ac:dyDescent="0.25">
      <c r="A5" s="67" t="s">
        <v>247</v>
      </c>
    </row>
    <row r="6" spans="1:1" x14ac:dyDescent="0.25">
      <c r="A6" s="81" t="s">
        <v>163</v>
      </c>
    </row>
    <row r="7" spans="1:1" x14ac:dyDescent="0.25">
      <c r="A7" s="67" t="s">
        <v>73</v>
      </c>
    </row>
    <row r="8" spans="1:1" x14ac:dyDescent="0.25">
      <c r="A8" s="67" t="s">
        <v>194</v>
      </c>
    </row>
    <row r="9" spans="1:1" x14ac:dyDescent="0.25">
      <c r="A9" s="82" t="s">
        <v>232</v>
      </c>
    </row>
    <row r="10" spans="1:1" x14ac:dyDescent="0.25">
      <c r="A10" s="67" t="s">
        <v>216</v>
      </c>
    </row>
    <row r="11" spans="1:1" ht="15.75" thickBot="1" x14ac:dyDescent="0.3">
      <c r="A11" s="106" t="s">
        <v>168</v>
      </c>
    </row>
    <row r="12" spans="1:1" ht="15.75" thickTop="1" x14ac:dyDescent="0.25">
      <c r="A12" s="65" t="s">
        <v>114</v>
      </c>
    </row>
    <row r="13" spans="1:1" x14ac:dyDescent="0.25">
      <c r="A13" s="67" t="s">
        <v>53</v>
      </c>
    </row>
    <row r="14" spans="1:1" x14ac:dyDescent="0.25">
      <c r="A14" s="67" t="s">
        <v>254</v>
      </c>
    </row>
    <row r="15" spans="1:1" x14ac:dyDescent="0.25">
      <c r="A15" s="81" t="s">
        <v>107</v>
      </c>
    </row>
    <row r="16" spans="1:1" x14ac:dyDescent="0.25">
      <c r="A16" s="67" t="s">
        <v>87</v>
      </c>
    </row>
    <row r="17" spans="1:1" x14ac:dyDescent="0.25">
      <c r="A17" s="67" t="s">
        <v>85</v>
      </c>
    </row>
    <row r="18" spans="1:1" x14ac:dyDescent="0.25">
      <c r="A18" s="82" t="s">
        <v>57</v>
      </c>
    </row>
    <row r="19" spans="1:1" x14ac:dyDescent="0.25">
      <c r="A19" s="83" t="s">
        <v>115</v>
      </c>
    </row>
    <row r="20" spans="1:1" ht="15.75" thickBot="1" x14ac:dyDescent="0.3">
      <c r="A20" s="84" t="s">
        <v>134</v>
      </c>
    </row>
    <row r="21" spans="1:1" ht="15.75" thickTop="1" x14ac:dyDescent="0.25">
      <c r="A21" s="65" t="s">
        <v>132</v>
      </c>
    </row>
    <row r="22" spans="1:1" x14ac:dyDescent="0.25">
      <c r="A22" s="67" t="s">
        <v>135</v>
      </c>
    </row>
    <row r="23" spans="1:1" x14ac:dyDescent="0.25">
      <c r="A23" s="67" t="s">
        <v>157</v>
      </c>
    </row>
    <row r="24" spans="1:1" x14ac:dyDescent="0.25">
      <c r="A24" s="81" t="s">
        <v>164</v>
      </c>
    </row>
    <row r="25" spans="1:1" x14ac:dyDescent="0.25">
      <c r="A25" s="67" t="s">
        <v>58</v>
      </c>
    </row>
    <row r="26" spans="1:1" x14ac:dyDescent="0.25">
      <c r="A26" s="67" t="s">
        <v>185</v>
      </c>
    </row>
    <row r="27" spans="1:1" x14ac:dyDescent="0.25">
      <c r="A27" s="82" t="s">
        <v>222</v>
      </c>
    </row>
    <row r="28" spans="1:1" x14ac:dyDescent="0.25">
      <c r="A28" s="83" t="s">
        <v>116</v>
      </c>
    </row>
    <row r="29" spans="1:1" ht="15.75" thickBot="1" x14ac:dyDescent="0.3">
      <c r="A29" s="84" t="s">
        <v>72</v>
      </c>
    </row>
    <row r="30" spans="1:1" ht="15.75" thickTop="1" x14ac:dyDescent="0.25">
      <c r="A30" s="65" t="s">
        <v>158</v>
      </c>
    </row>
    <row r="31" spans="1:1" x14ac:dyDescent="0.25">
      <c r="A31" s="67" t="s">
        <v>165</v>
      </c>
    </row>
    <row r="32" spans="1:1" x14ac:dyDescent="0.25">
      <c r="A32" s="67" t="s">
        <v>86</v>
      </c>
    </row>
    <row r="33" spans="1:1" x14ac:dyDescent="0.25">
      <c r="A33" s="81" t="s">
        <v>74</v>
      </c>
    </row>
    <row r="34" spans="1:1" x14ac:dyDescent="0.25">
      <c r="A34" s="67" t="s">
        <v>65</v>
      </c>
    </row>
    <row r="35" spans="1:1" x14ac:dyDescent="0.25">
      <c r="A35" s="67" t="s">
        <v>257</v>
      </c>
    </row>
    <row r="36" spans="1:1" x14ac:dyDescent="0.25">
      <c r="A36" s="82" t="s">
        <v>244</v>
      </c>
    </row>
    <row r="37" spans="1:1" x14ac:dyDescent="0.25">
      <c r="A37" s="83" t="s">
        <v>88</v>
      </c>
    </row>
    <row r="38" spans="1:1" ht="15.75" thickBot="1" x14ac:dyDescent="0.3">
      <c r="A38" s="84" t="s">
        <v>94</v>
      </c>
    </row>
    <row r="39" spans="1:1" x14ac:dyDescent="0.25">
      <c r="A39" s="81" t="s">
        <v>117</v>
      </c>
    </row>
    <row r="40" spans="1:1" x14ac:dyDescent="0.25">
      <c r="A40" s="81" t="s">
        <v>121</v>
      </c>
    </row>
    <row r="41" spans="1:1" x14ac:dyDescent="0.25">
      <c r="A41" s="81" t="s">
        <v>139</v>
      </c>
    </row>
    <row r="42" spans="1:1" x14ac:dyDescent="0.25">
      <c r="A42" s="81" t="s">
        <v>111</v>
      </c>
    </row>
    <row r="43" spans="1:1" x14ac:dyDescent="0.25">
      <c r="A43" s="81" t="s">
        <v>271</v>
      </c>
    </row>
    <row r="44" spans="1:1" x14ac:dyDescent="0.25">
      <c r="A44" s="81" t="s">
        <v>223</v>
      </c>
    </row>
    <row r="45" spans="1:1" x14ac:dyDescent="0.25">
      <c r="A45" s="81" t="s">
        <v>66</v>
      </c>
    </row>
    <row r="46" spans="1:1" ht="15.75" thickBot="1" x14ac:dyDescent="0.3">
      <c r="A46" s="81" t="s">
        <v>125</v>
      </c>
    </row>
    <row r="47" spans="1:1" ht="15.75" thickTop="1" x14ac:dyDescent="0.25">
      <c r="A47" s="65" t="s">
        <v>233</v>
      </c>
    </row>
    <row r="48" spans="1:1" x14ac:dyDescent="0.25">
      <c r="A48" s="67" t="s">
        <v>190</v>
      </c>
    </row>
    <row r="49" spans="1:1" x14ac:dyDescent="0.25">
      <c r="A49" s="67" t="s">
        <v>181</v>
      </c>
    </row>
    <row r="50" spans="1:1" x14ac:dyDescent="0.25">
      <c r="A50" s="81" t="s">
        <v>210</v>
      </c>
    </row>
    <row r="51" spans="1:1" x14ac:dyDescent="0.25">
      <c r="A51" s="67" t="s">
        <v>255</v>
      </c>
    </row>
    <row r="52" spans="1:1" x14ac:dyDescent="0.25">
      <c r="A52" s="67" t="s">
        <v>258</v>
      </c>
    </row>
    <row r="53" spans="1:1" x14ac:dyDescent="0.25">
      <c r="A53" s="82" t="s">
        <v>237</v>
      </c>
    </row>
    <row r="54" spans="1:1" x14ac:dyDescent="0.25">
      <c r="A54" s="83" t="s">
        <v>131</v>
      </c>
    </row>
    <row r="55" spans="1:1" ht="15.75" thickBot="1" x14ac:dyDescent="0.3">
      <c r="A55" s="84" t="s">
        <v>126</v>
      </c>
    </row>
    <row r="56" spans="1:1" ht="15.75" thickTop="1" x14ac:dyDescent="0.25">
      <c r="A56" s="65" t="s">
        <v>127</v>
      </c>
    </row>
    <row r="57" spans="1:1" x14ac:dyDescent="0.25">
      <c r="A57" s="67" t="s">
        <v>140</v>
      </c>
    </row>
    <row r="58" spans="1:1" x14ac:dyDescent="0.25">
      <c r="A58" s="67" t="s">
        <v>224</v>
      </c>
    </row>
    <row r="59" spans="1:1" x14ac:dyDescent="0.25">
      <c r="A59" s="81" t="s">
        <v>176</v>
      </c>
    </row>
    <row r="60" spans="1:1" x14ac:dyDescent="0.25">
      <c r="A60" s="67" t="s">
        <v>104</v>
      </c>
    </row>
    <row r="61" spans="1:1" x14ac:dyDescent="0.25">
      <c r="A61" s="67" t="s">
        <v>59</v>
      </c>
    </row>
    <row r="62" spans="1:1" x14ac:dyDescent="0.25">
      <c r="A62" s="82" t="s">
        <v>239</v>
      </c>
    </row>
    <row r="63" spans="1:1" x14ac:dyDescent="0.25">
      <c r="A63" s="83" t="s">
        <v>240</v>
      </c>
    </row>
    <row r="64" spans="1:1" ht="15.75" thickBot="1" x14ac:dyDescent="0.3">
      <c r="A64" s="84" t="s">
        <v>201</v>
      </c>
    </row>
    <row r="65" spans="1:1" ht="15.75" thickTop="1" x14ac:dyDescent="0.25">
      <c r="A65" s="65" t="s">
        <v>204</v>
      </c>
    </row>
    <row r="66" spans="1:1" x14ac:dyDescent="0.25">
      <c r="A66" s="67" t="s">
        <v>177</v>
      </c>
    </row>
    <row r="67" spans="1:1" x14ac:dyDescent="0.25">
      <c r="A67" s="67" t="s">
        <v>169</v>
      </c>
    </row>
    <row r="68" spans="1:1" x14ac:dyDescent="0.25">
      <c r="A68" s="81" t="s">
        <v>170</v>
      </c>
    </row>
    <row r="69" spans="1:1" x14ac:dyDescent="0.25">
      <c r="A69" s="67" t="s">
        <v>256</v>
      </c>
    </row>
    <row r="70" spans="1:1" x14ac:dyDescent="0.25">
      <c r="A70" s="67" t="s">
        <v>60</v>
      </c>
    </row>
    <row r="71" spans="1:1" x14ac:dyDescent="0.25">
      <c r="A71" s="82" t="s">
        <v>118</v>
      </c>
    </row>
    <row r="72" spans="1:1" x14ac:dyDescent="0.25">
      <c r="A72" s="83" t="s">
        <v>151</v>
      </c>
    </row>
    <row r="73" spans="1:1" ht="15.75" thickBot="1" x14ac:dyDescent="0.3">
      <c r="A73" s="84" t="s">
        <v>112</v>
      </c>
    </row>
    <row r="74" spans="1:1" ht="15.75" thickTop="1" x14ac:dyDescent="0.25">
      <c r="A74" s="65" t="s">
        <v>141</v>
      </c>
    </row>
    <row r="75" spans="1:1" x14ac:dyDescent="0.25">
      <c r="A75" s="67" t="s">
        <v>142</v>
      </c>
    </row>
    <row r="76" spans="1:1" x14ac:dyDescent="0.25">
      <c r="A76" s="67" t="s">
        <v>144</v>
      </c>
    </row>
    <row r="77" spans="1:1" x14ac:dyDescent="0.25">
      <c r="A77" s="81" t="s">
        <v>248</v>
      </c>
    </row>
    <row r="78" spans="1:1" x14ac:dyDescent="0.25">
      <c r="A78" s="67" t="s">
        <v>159</v>
      </c>
    </row>
    <row r="79" spans="1:1" x14ac:dyDescent="0.25">
      <c r="A79" s="67" t="s">
        <v>192</v>
      </c>
    </row>
    <row r="80" spans="1:1" x14ac:dyDescent="0.25">
      <c r="A80" s="83" t="s">
        <v>218</v>
      </c>
    </row>
    <row r="81" spans="1:1" ht="15.75" thickBot="1" x14ac:dyDescent="0.3">
      <c r="A81" s="84" t="s">
        <v>220</v>
      </c>
    </row>
    <row r="82" spans="1:1" ht="15.75" thickTop="1" x14ac:dyDescent="0.25">
      <c r="A82" s="65" t="s">
        <v>61</v>
      </c>
    </row>
    <row r="83" spans="1:1" x14ac:dyDescent="0.25">
      <c r="A83" s="67" t="s">
        <v>54</v>
      </c>
    </row>
    <row r="84" spans="1:1" x14ac:dyDescent="0.25">
      <c r="A84" s="67" t="s">
        <v>249</v>
      </c>
    </row>
    <row r="85" spans="1:1" x14ac:dyDescent="0.25">
      <c r="A85" s="81" t="s">
        <v>68</v>
      </c>
    </row>
    <row r="86" spans="1:1" x14ac:dyDescent="0.25">
      <c r="A86" s="67" t="s">
        <v>171</v>
      </c>
    </row>
    <row r="87" spans="1:1" x14ac:dyDescent="0.25">
      <c r="A87" s="67" t="s">
        <v>145</v>
      </c>
    </row>
    <row r="88" spans="1:1" x14ac:dyDescent="0.25">
      <c r="A88" s="82" t="s">
        <v>146</v>
      </c>
    </row>
    <row r="89" spans="1:1" x14ac:dyDescent="0.25">
      <c r="A89" s="83" t="s">
        <v>119</v>
      </c>
    </row>
    <row r="90" spans="1:1" ht="15.75" thickBot="1" x14ac:dyDescent="0.3">
      <c r="A90" s="84" t="s">
        <v>234</v>
      </c>
    </row>
    <row r="91" spans="1:1" ht="15.75" thickTop="1" x14ac:dyDescent="0.25">
      <c r="A91" s="65" t="s">
        <v>172</v>
      </c>
    </row>
    <row r="92" spans="1:1" x14ac:dyDescent="0.25">
      <c r="A92" s="67" t="s">
        <v>211</v>
      </c>
    </row>
    <row r="93" spans="1:1" x14ac:dyDescent="0.25">
      <c r="A93" s="67" t="s">
        <v>152</v>
      </c>
    </row>
    <row r="94" spans="1:1" x14ac:dyDescent="0.25">
      <c r="A94" s="81" t="s">
        <v>153</v>
      </c>
    </row>
    <row r="95" spans="1:1" x14ac:dyDescent="0.25">
      <c r="A95" s="67" t="s">
        <v>202</v>
      </c>
    </row>
    <row r="96" spans="1:1" x14ac:dyDescent="0.25">
      <c r="A96" s="67" t="s">
        <v>212</v>
      </c>
    </row>
    <row r="97" spans="1:1" x14ac:dyDescent="0.25">
      <c r="A97" s="82" t="s">
        <v>137</v>
      </c>
    </row>
    <row r="98" spans="1:1" x14ac:dyDescent="0.25">
      <c r="A98" s="83" t="s">
        <v>147</v>
      </c>
    </row>
    <row r="99" spans="1:1" ht="15.75" thickBot="1" x14ac:dyDescent="0.3">
      <c r="A99" s="84" t="s">
        <v>128</v>
      </c>
    </row>
    <row r="100" spans="1:1" ht="15.75" thickTop="1" x14ac:dyDescent="0.25">
      <c r="A100" s="65" t="s">
        <v>205</v>
      </c>
    </row>
    <row r="101" spans="1:1" x14ac:dyDescent="0.25">
      <c r="A101" s="67" t="s">
        <v>69</v>
      </c>
    </row>
    <row r="102" spans="1:1" x14ac:dyDescent="0.25">
      <c r="A102" s="67" t="s">
        <v>206</v>
      </c>
    </row>
    <row r="103" spans="1:1" x14ac:dyDescent="0.25">
      <c r="A103" s="81" t="s">
        <v>67</v>
      </c>
    </row>
    <row r="104" spans="1:1" x14ac:dyDescent="0.25">
      <c r="A104" s="67" t="s">
        <v>221</v>
      </c>
    </row>
    <row r="105" spans="1:1" x14ac:dyDescent="0.25">
      <c r="A105" s="67" t="s">
        <v>250</v>
      </c>
    </row>
    <row r="106" spans="1:1" x14ac:dyDescent="0.25">
      <c r="A106" s="82" t="s">
        <v>76</v>
      </c>
    </row>
    <row r="107" spans="1:1" x14ac:dyDescent="0.25">
      <c r="A107" s="97" t="s">
        <v>113</v>
      </c>
    </row>
    <row r="108" spans="1:1" ht="15.75" thickBot="1" x14ac:dyDescent="0.3">
      <c r="A108" s="84" t="s">
        <v>129</v>
      </c>
    </row>
    <row r="109" spans="1:1" ht="15.75" thickTop="1" x14ac:dyDescent="0.25">
      <c r="A109" s="65" t="s">
        <v>251</v>
      </c>
    </row>
    <row r="110" spans="1:1" x14ac:dyDescent="0.25">
      <c r="A110" s="67" t="s">
        <v>160</v>
      </c>
    </row>
    <row r="111" spans="1:1" x14ac:dyDescent="0.25">
      <c r="A111" s="67" t="s">
        <v>161</v>
      </c>
    </row>
    <row r="112" spans="1:1" x14ac:dyDescent="0.25">
      <c r="A112" s="81" t="s">
        <v>108</v>
      </c>
    </row>
    <row r="113" spans="1:1" x14ac:dyDescent="0.25">
      <c r="A113" s="67" t="s">
        <v>219</v>
      </c>
    </row>
    <row r="114" spans="1:1" x14ac:dyDescent="0.25">
      <c r="A114" s="67" t="s">
        <v>264</v>
      </c>
    </row>
    <row r="115" spans="1:1" x14ac:dyDescent="0.25">
      <c r="A115" s="82" t="s">
        <v>123</v>
      </c>
    </row>
    <row r="116" spans="1:1" x14ac:dyDescent="0.25">
      <c r="A116" s="83" t="s">
        <v>109</v>
      </c>
    </row>
    <row r="117" spans="1:1" ht="15.75" thickBot="1" x14ac:dyDescent="0.3">
      <c r="A117" s="84" t="s">
        <v>89</v>
      </c>
    </row>
    <row r="118" spans="1:1" x14ac:dyDescent="0.25">
      <c r="A118" s="81" t="s">
        <v>77</v>
      </c>
    </row>
    <row r="119" spans="1:1" x14ac:dyDescent="0.25">
      <c r="A119" s="81" t="s">
        <v>162</v>
      </c>
    </row>
    <row r="120" spans="1:1" x14ac:dyDescent="0.25">
      <c r="A120" s="81" t="s">
        <v>174</v>
      </c>
    </row>
    <row r="121" spans="1:1" x14ac:dyDescent="0.25">
      <c r="A121" s="81" t="s">
        <v>175</v>
      </c>
    </row>
    <row r="122" spans="1:1" x14ac:dyDescent="0.25">
      <c r="A122" s="81" t="s">
        <v>268</v>
      </c>
    </row>
    <row r="123" spans="1:1" x14ac:dyDescent="0.25">
      <c r="A123" s="81" t="s">
        <v>120</v>
      </c>
    </row>
    <row r="124" spans="1:1" x14ac:dyDescent="0.25">
      <c r="A124" s="81" t="s">
        <v>225</v>
      </c>
    </row>
    <row r="125" spans="1:1" x14ac:dyDescent="0.25">
      <c r="A125" s="81" t="s">
        <v>124</v>
      </c>
    </row>
    <row r="126" spans="1:1" ht="15.75" thickBot="1" x14ac:dyDescent="0.3">
      <c r="A126" s="81" t="s">
        <v>154</v>
      </c>
    </row>
    <row r="127" spans="1:1" ht="15.75" thickTop="1" x14ac:dyDescent="0.25">
      <c r="A127" s="65" t="s">
        <v>78</v>
      </c>
    </row>
    <row r="128" spans="1:1" x14ac:dyDescent="0.25">
      <c r="A128" s="67" t="s">
        <v>70</v>
      </c>
    </row>
    <row r="129" spans="1:1" x14ac:dyDescent="0.25">
      <c r="A129" s="67" t="s">
        <v>90</v>
      </c>
    </row>
    <row r="130" spans="1:1" x14ac:dyDescent="0.25">
      <c r="A130" s="81" t="s">
        <v>252</v>
      </c>
    </row>
    <row r="131" spans="1:1" x14ac:dyDescent="0.25">
      <c r="A131" s="67" t="s">
        <v>245</v>
      </c>
    </row>
    <row r="132" spans="1:1" x14ac:dyDescent="0.25">
      <c r="A132" s="67" t="s">
        <v>95</v>
      </c>
    </row>
    <row r="133" spans="1:1" x14ac:dyDescent="0.25">
      <c r="A133" s="82" t="s">
        <v>84</v>
      </c>
    </row>
    <row r="134" spans="1:1" x14ac:dyDescent="0.25">
      <c r="A134" s="83" t="s">
        <v>235</v>
      </c>
    </row>
    <row r="135" spans="1:1" ht="15.75" thickBot="1" x14ac:dyDescent="0.3">
      <c r="A135" s="84" t="s">
        <v>155</v>
      </c>
    </row>
    <row r="136" spans="1:1" ht="15.75" thickTop="1" x14ac:dyDescent="0.25">
      <c r="A136" s="65" t="s">
        <v>136</v>
      </c>
    </row>
    <row r="137" spans="1:1" x14ac:dyDescent="0.25">
      <c r="A137" s="67" t="s">
        <v>79</v>
      </c>
    </row>
    <row r="138" spans="1:1" x14ac:dyDescent="0.25">
      <c r="A138" s="67" t="s">
        <v>259</v>
      </c>
    </row>
    <row r="139" spans="1:1" x14ac:dyDescent="0.25">
      <c r="A139" s="81" t="s">
        <v>241</v>
      </c>
    </row>
    <row r="140" spans="1:1" x14ac:dyDescent="0.25">
      <c r="A140" s="67" t="s">
        <v>246</v>
      </c>
    </row>
    <row r="141" spans="1:1" x14ac:dyDescent="0.25">
      <c r="A141" s="67" t="s">
        <v>96</v>
      </c>
    </row>
    <row r="142" spans="1:1" x14ac:dyDescent="0.25">
      <c r="A142" s="82" t="s">
        <v>236</v>
      </c>
    </row>
    <row r="143" spans="1:1" x14ac:dyDescent="0.25">
      <c r="A143" s="83" t="s">
        <v>260</v>
      </c>
    </row>
    <row r="144" spans="1:1" ht="15.75" thickBot="1" x14ac:dyDescent="0.3">
      <c r="A144" s="84" t="s">
        <v>238</v>
      </c>
    </row>
    <row r="145" spans="1:1" ht="15.75" thickTop="1" x14ac:dyDescent="0.25">
      <c r="A145" s="65" t="s">
        <v>55</v>
      </c>
    </row>
    <row r="146" spans="1:1" x14ac:dyDescent="0.25">
      <c r="A146" s="67" t="s">
        <v>226</v>
      </c>
    </row>
    <row r="147" spans="1:1" x14ac:dyDescent="0.25">
      <c r="A147" s="67" t="s">
        <v>227</v>
      </c>
    </row>
    <row r="148" spans="1:1" x14ac:dyDescent="0.25">
      <c r="A148" s="81" t="s">
        <v>91</v>
      </c>
    </row>
    <row r="149" spans="1:1" x14ac:dyDescent="0.25">
      <c r="A149" s="67" t="s">
        <v>92</v>
      </c>
    </row>
    <row r="150" spans="1:1" x14ac:dyDescent="0.25">
      <c r="A150" s="67" t="s">
        <v>261</v>
      </c>
    </row>
    <row r="151" spans="1:1" x14ac:dyDescent="0.25">
      <c r="A151" s="82" t="s">
        <v>186</v>
      </c>
    </row>
    <row r="152" spans="1:1" x14ac:dyDescent="0.25">
      <c r="A152" s="83" t="s">
        <v>187</v>
      </c>
    </row>
    <row r="153" spans="1:1" ht="15.75" thickBot="1" x14ac:dyDescent="0.3">
      <c r="A153" s="84" t="s">
        <v>93</v>
      </c>
    </row>
    <row r="154" spans="1:1" x14ac:dyDescent="0.25">
      <c r="A154" s="81" t="s">
        <v>265</v>
      </c>
    </row>
    <row r="155" spans="1:1" x14ac:dyDescent="0.25">
      <c r="A155" s="81" t="s">
        <v>199</v>
      </c>
    </row>
    <row r="156" spans="1:1" x14ac:dyDescent="0.25">
      <c r="A156" s="81" t="s">
        <v>200</v>
      </c>
    </row>
    <row r="157" spans="1:1" x14ac:dyDescent="0.25">
      <c r="A157" s="81" t="s">
        <v>75</v>
      </c>
    </row>
    <row r="158" spans="1:1" x14ac:dyDescent="0.25">
      <c r="A158" s="81" t="s">
        <v>182</v>
      </c>
    </row>
    <row r="159" spans="1:1" x14ac:dyDescent="0.25">
      <c r="A159" s="81" t="s">
        <v>133</v>
      </c>
    </row>
    <row r="160" spans="1:1" x14ac:dyDescent="0.25">
      <c r="A160" s="81" t="s">
        <v>130</v>
      </c>
    </row>
    <row r="161" spans="1:1" x14ac:dyDescent="0.25">
      <c r="A161" s="81" t="s">
        <v>97</v>
      </c>
    </row>
    <row r="162" spans="1:1" ht="15.75" thickBot="1" x14ac:dyDescent="0.3">
      <c r="A162" s="81" t="s">
        <v>209</v>
      </c>
    </row>
    <row r="163" spans="1:1" ht="15.75" thickTop="1" x14ac:dyDescent="0.25">
      <c r="A163" s="65" t="s">
        <v>143</v>
      </c>
    </row>
    <row r="164" spans="1:1" x14ac:dyDescent="0.25">
      <c r="A164" s="67" t="s">
        <v>183</v>
      </c>
    </row>
    <row r="165" spans="1:1" x14ac:dyDescent="0.25">
      <c r="A165" s="67" t="s">
        <v>148</v>
      </c>
    </row>
    <row r="166" spans="1:1" x14ac:dyDescent="0.25">
      <c r="A166" s="81" t="s">
        <v>80</v>
      </c>
    </row>
    <row r="167" spans="1:1" x14ac:dyDescent="0.25">
      <c r="A167" s="67" t="s">
        <v>81</v>
      </c>
    </row>
    <row r="168" spans="1:1" x14ac:dyDescent="0.25">
      <c r="A168" s="67" t="s">
        <v>228</v>
      </c>
    </row>
    <row r="169" spans="1:1" x14ac:dyDescent="0.25">
      <c r="A169" s="82" t="s">
        <v>98</v>
      </c>
    </row>
    <row r="170" spans="1:1" x14ac:dyDescent="0.25">
      <c r="A170" s="83" t="s">
        <v>105</v>
      </c>
    </row>
    <row r="171" spans="1:1" ht="15.75" thickBot="1" x14ac:dyDescent="0.3">
      <c r="A171" s="84" t="s">
        <v>262</v>
      </c>
    </row>
    <row r="172" spans="1:1" ht="15.75" thickTop="1" x14ac:dyDescent="0.25">
      <c r="A172" s="65" t="s">
        <v>99</v>
      </c>
    </row>
    <row r="173" spans="1:1" x14ac:dyDescent="0.25">
      <c r="A173" s="67" t="s">
        <v>193</v>
      </c>
    </row>
    <row r="174" spans="1:1" x14ac:dyDescent="0.25">
      <c r="A174" s="67" t="s">
        <v>56</v>
      </c>
    </row>
    <row r="175" spans="1:1" x14ac:dyDescent="0.25">
      <c r="A175" s="81" t="s">
        <v>203</v>
      </c>
    </row>
    <row r="176" spans="1:1" x14ac:dyDescent="0.25">
      <c r="A176" s="67" t="s">
        <v>266</v>
      </c>
    </row>
    <row r="177" spans="1:1" x14ac:dyDescent="0.25">
      <c r="A177" s="67" t="s">
        <v>149</v>
      </c>
    </row>
    <row r="178" spans="1:1" x14ac:dyDescent="0.25">
      <c r="A178" s="82" t="s">
        <v>269</v>
      </c>
    </row>
    <row r="179" spans="1:1" x14ac:dyDescent="0.25">
      <c r="A179" s="83" t="s">
        <v>62</v>
      </c>
    </row>
    <row r="180" spans="1:1" ht="15.75" thickBot="1" x14ac:dyDescent="0.3">
      <c r="A180" s="84" t="s">
        <v>63</v>
      </c>
    </row>
    <row r="181" spans="1:1" ht="15.75" thickTop="1" x14ac:dyDescent="0.25">
      <c r="A181" s="65" t="s">
        <v>242</v>
      </c>
    </row>
    <row r="182" spans="1:1" x14ac:dyDescent="0.25">
      <c r="A182" s="67" t="s">
        <v>64</v>
      </c>
    </row>
    <row r="183" spans="1:1" x14ac:dyDescent="0.25">
      <c r="A183" s="67" t="s">
        <v>188</v>
      </c>
    </row>
    <row r="184" spans="1:1" x14ac:dyDescent="0.25">
      <c r="A184" s="81" t="s">
        <v>195</v>
      </c>
    </row>
    <row r="185" spans="1:1" x14ac:dyDescent="0.25">
      <c r="A185" s="67" t="s">
        <v>178</v>
      </c>
    </row>
    <row r="186" spans="1:1" x14ac:dyDescent="0.25">
      <c r="A186" s="67" t="s">
        <v>100</v>
      </c>
    </row>
    <row r="187" spans="1:1" x14ac:dyDescent="0.25">
      <c r="A187" s="82" t="s">
        <v>82</v>
      </c>
    </row>
    <row r="188" spans="1:1" x14ac:dyDescent="0.25">
      <c r="A188" s="83" t="s">
        <v>196</v>
      </c>
    </row>
    <row r="189" spans="1:1" ht="15.75" thickBot="1" x14ac:dyDescent="0.3">
      <c r="A189" s="84" t="s">
        <v>263</v>
      </c>
    </row>
    <row r="190" spans="1:1" ht="15.75" thickTop="1" x14ac:dyDescent="0.25">
      <c r="A190" s="65" t="s">
        <v>217</v>
      </c>
    </row>
    <row r="191" spans="1:1" x14ac:dyDescent="0.25">
      <c r="A191" s="67" t="s">
        <v>272</v>
      </c>
    </row>
    <row r="192" spans="1:1" x14ac:dyDescent="0.25">
      <c r="A192" s="67" t="s">
        <v>230</v>
      </c>
    </row>
    <row r="193" spans="1:1" x14ac:dyDescent="0.25">
      <c r="A193" s="81" t="s">
        <v>207</v>
      </c>
    </row>
    <row r="194" spans="1:1" x14ac:dyDescent="0.25">
      <c r="A194" s="67" t="s">
        <v>101</v>
      </c>
    </row>
    <row r="195" spans="1:1" x14ac:dyDescent="0.25">
      <c r="A195" s="67" t="s">
        <v>71</v>
      </c>
    </row>
    <row r="196" spans="1:1" x14ac:dyDescent="0.25">
      <c r="A196" s="82" t="s">
        <v>208</v>
      </c>
    </row>
    <row r="197" spans="1:1" x14ac:dyDescent="0.25">
      <c r="A197" s="83" t="s">
        <v>110</v>
      </c>
    </row>
    <row r="198" spans="1:1" ht="15.75" thickBot="1" x14ac:dyDescent="0.3">
      <c r="A198" s="84" t="s">
        <v>150</v>
      </c>
    </row>
    <row r="199" spans="1:1" ht="15.75" thickTop="1" x14ac:dyDescent="0.25">
      <c r="A199" s="65" t="s">
        <v>213</v>
      </c>
    </row>
    <row r="200" spans="1:1" x14ac:dyDescent="0.25">
      <c r="A200" s="67" t="s">
        <v>173</v>
      </c>
    </row>
    <row r="201" spans="1:1" x14ac:dyDescent="0.25">
      <c r="A201" s="67" t="s">
        <v>166</v>
      </c>
    </row>
    <row r="202" spans="1:1" x14ac:dyDescent="0.25">
      <c r="A202" s="81" t="s">
        <v>102</v>
      </c>
    </row>
    <row r="203" spans="1:1" x14ac:dyDescent="0.25">
      <c r="A203" s="67" t="s">
        <v>103</v>
      </c>
    </row>
    <row r="204" spans="1:1" x14ac:dyDescent="0.25">
      <c r="A204" s="67" t="s">
        <v>106</v>
      </c>
    </row>
    <row r="205" spans="1:1" x14ac:dyDescent="0.25">
      <c r="A205" s="82" t="s">
        <v>83</v>
      </c>
    </row>
    <row r="206" spans="1:1" x14ac:dyDescent="0.25">
      <c r="A206" s="83" t="s">
        <v>189</v>
      </c>
    </row>
    <row r="207" spans="1:1" ht="15.75" thickBot="1" x14ac:dyDescent="0.3">
      <c r="A207" s="84" t="s">
        <v>184</v>
      </c>
    </row>
    <row r="208" spans="1:1" x14ac:dyDescent="0.25">
      <c r="A208" s="81" t="s">
        <v>156</v>
      </c>
    </row>
    <row r="209" spans="1:1" x14ac:dyDescent="0.25">
      <c r="A209" s="81" t="s">
        <v>214</v>
      </c>
    </row>
    <row r="210" spans="1:1" x14ac:dyDescent="0.25">
      <c r="A210" s="81" t="s">
        <v>167</v>
      </c>
    </row>
    <row r="211" spans="1:1" x14ac:dyDescent="0.25">
      <c r="A211" s="81" t="s">
        <v>215</v>
      </c>
    </row>
    <row r="212" spans="1:1" x14ac:dyDescent="0.25">
      <c r="A212" s="81" t="s">
        <v>267</v>
      </c>
    </row>
    <row r="213" spans="1:1" x14ac:dyDescent="0.25">
      <c r="A213" s="81" t="s">
        <v>179</v>
      </c>
    </row>
    <row r="214" spans="1:1" x14ac:dyDescent="0.25">
      <c r="A214" s="81" t="s">
        <v>191</v>
      </c>
    </row>
    <row r="215" spans="1:1" x14ac:dyDescent="0.25">
      <c r="A215" s="81" t="s">
        <v>122</v>
      </c>
    </row>
    <row r="216" spans="1:1" ht="15.75" thickBot="1" x14ac:dyDescent="0.3">
      <c r="A216" s="81" t="s">
        <v>229</v>
      </c>
    </row>
    <row r="217" spans="1:1" ht="15.75" thickTop="1" x14ac:dyDescent="0.25">
      <c r="A217" s="65" t="s">
        <v>231</v>
      </c>
    </row>
    <row r="218" spans="1:1" x14ac:dyDescent="0.25">
      <c r="A218" s="67" t="s">
        <v>253</v>
      </c>
    </row>
    <row r="219" spans="1:1" x14ac:dyDescent="0.25">
      <c r="A219" s="67" t="s">
        <v>138</v>
      </c>
    </row>
    <row r="220" spans="1:1" x14ac:dyDescent="0.25">
      <c r="A220" s="81" t="s">
        <v>180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8160366-bcfb-49fe-ae5b-ebd90b6ce091">
      <Terms xmlns="http://schemas.microsoft.com/office/infopath/2007/PartnerControls"/>
    </lcf76f155ced4ddcb4097134ff3c332f>
    <TaxCatchAll xmlns="d2c5561e-d5a1-4761-9d3e-caffcd84e59f" xsi:nil="true"/>
    <TestExpiryDate xmlns="38160366-bcfb-49fe-ae5b-ebd90b6ce091" xsi:nil="true"/>
    <Email_x0020_Address xmlns="38160366-bcfb-49fe-ae5b-ebd90b6ce091" xsi:nil="true"/>
    <Unique_x0020_Area_x0020_ID xmlns="38160366-bcfb-49fe-ae5b-ebd90b6ce091" xsi:nil="true"/>
    <Company_x0020_Name xmlns="38160366-bcfb-49fe-ae5b-ebd90b6ce091" xsi:nil="true"/>
    <Officercomments xmlns="38160366-bcfb-49fe-ae5b-ebd90b6ce09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67DB035DBAC944ADE7D0414AF03238" ma:contentTypeVersion="23" ma:contentTypeDescription="Create a new document." ma:contentTypeScope="" ma:versionID="ce161b2754a3e75beeafff718254b100">
  <xsd:schema xmlns:xsd="http://www.w3.org/2001/XMLSchema" xmlns:xs="http://www.w3.org/2001/XMLSchema" xmlns:p="http://schemas.microsoft.com/office/2006/metadata/properties" xmlns:ns2="38160366-bcfb-49fe-ae5b-ebd90b6ce091" xmlns:ns3="d2c5561e-d5a1-4761-9d3e-caffcd84e59f" targetNamespace="http://schemas.microsoft.com/office/2006/metadata/properties" ma:root="true" ma:fieldsID="ec827c578696666a4d4315321b3a6075" ns2:_="" ns3:_="">
    <xsd:import namespace="38160366-bcfb-49fe-ae5b-ebd90b6ce091"/>
    <xsd:import namespace="d2c5561e-d5a1-4761-9d3e-caffcd84e5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stExpiryDate" minOccurs="0"/>
                <xsd:element ref="ns2:MediaServiceBillingMetadata" minOccurs="0"/>
                <xsd:element ref="ns2:Unique_x0020_Area_x0020_ID" minOccurs="0"/>
                <xsd:element ref="ns2:Email_x0020_Address" minOccurs="0"/>
                <xsd:element ref="ns2:Company_x0020_Name" minOccurs="0"/>
                <xsd:element ref="ns2:Officer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160366-bcfb-49fe-ae5b-ebd90b6ce0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stExpiryDate" ma:index="23" nillable="true" ma:displayName="Test Expiry Date" ma:description="TEst-  date document wouild be due to expire" ma:format="DateTime" ma:internalName="TestExpiryDate">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Unique_x0020_Area_x0020_ID" ma:index="25" nillable="true" ma:displayName="Unique Area ID" ma:internalName="Unique_x0020_Area_x0020_ID">
      <xsd:simpleType>
        <xsd:restriction base="dms:Text"/>
      </xsd:simpleType>
    </xsd:element>
    <xsd:element name="Email_x0020_Address" ma:index="26" nillable="true" ma:displayName="Email Address" ma:internalName="Email_x0020_Address">
      <xsd:simpleType>
        <xsd:restriction base="dms:Text">
          <xsd:maxLength value="255"/>
        </xsd:restriction>
      </xsd:simpleType>
    </xsd:element>
    <xsd:element name="Company_x0020_Name" ma:index="27" nillable="true" ma:displayName="Company Name" ma:internalName="Company_x0020_Name">
      <xsd:simpleType>
        <xsd:restriction base="dms:Text"/>
      </xsd:simpleType>
    </xsd:element>
    <xsd:element name="Officercomments" ma:index="28" nillable="true" ma:displayName="Officer comments" ma:format="Dropdown" ma:internalName="Officer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c5561e-d5a1-4761-9d3e-caffcd84e5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3b12a5-4582-46ba-9309-d972dc8876db}" ma:internalName="TaxCatchAll" ma:showField="CatchAllData" ma:web="d2c5561e-d5a1-4761-9d3e-caffcd84e5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B095DA-CF64-48EF-84E7-C80A21E6E4F3}">
  <ds:schemaRefs>
    <ds:schemaRef ds:uri="http://schemas.microsoft.com/sharepoint/v3/contenttype/forms"/>
  </ds:schemaRefs>
</ds:datastoreItem>
</file>

<file path=customXml/itemProps2.xml><?xml version="1.0" encoding="utf-8"?>
<ds:datastoreItem xmlns:ds="http://schemas.openxmlformats.org/officeDocument/2006/customXml" ds:itemID="{6065DC6A-64A8-4BEC-8CD6-D5B180500894}">
  <ds:schemaRefs>
    <ds:schemaRef ds:uri="http://purl.org/dc/elements/1.1/"/>
    <ds:schemaRef ds:uri="http://schemas.microsoft.com/office/infopath/2007/PartnerControls"/>
    <ds:schemaRef ds:uri="38160366-bcfb-49fe-ae5b-ebd90b6ce091"/>
    <ds:schemaRef ds:uri="http://purl.org/dc/terms/"/>
    <ds:schemaRef ds:uri="http://www.w3.org/XML/1998/namespace"/>
    <ds:schemaRef ds:uri="http://schemas.microsoft.com/office/2006/documentManagement/types"/>
    <ds:schemaRef ds:uri="d2c5561e-d5a1-4761-9d3e-caffcd84e59f"/>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E1931A1-69AD-41CB-AE19-CA703A6BD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160366-bcfb-49fe-ae5b-ebd90b6ce091"/>
    <ds:schemaRef ds:uri="d2c5561e-d5a1-4761-9d3e-caffcd84e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Opening</vt:lpstr>
      <vt:lpstr>Profile</vt:lpstr>
      <vt:lpstr>Forecasts</vt:lpstr>
      <vt:lpstr>Forecast Notes</vt:lpstr>
      <vt:lpstr>Lists</vt:lpstr>
      <vt:lpstr>Profile!Print_Area</vt:lpstr>
      <vt:lpstr>Schools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dc:creator>
  <cp:keywords/>
  <dc:description/>
  <cp:lastModifiedBy>Robyn Kemp</cp:lastModifiedBy>
  <cp:revision/>
  <dcterms:created xsi:type="dcterms:W3CDTF">2013-11-29T16:52:20Z</dcterms:created>
  <dcterms:modified xsi:type="dcterms:W3CDTF">2026-10-12T05:25:43Z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0x0101006467DB035DBAC944ADE7D0414AF03238</vt:lpwstr>
  </property>
  <property fmtid="{D5CDD505-2E9C-101B-9397-08002B2CF9AE}" pid="3" name="MediaServiceImageTags">
    <vt:lpwstr/>
  </property>
</Properties>
</file>