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package/2006/relationships/metadata/core-properties" Target="docProps/core.xml" /><Relationship Id="rId4" Type="http://schemas.openxmlformats.org/officeDocument/2006/relationships/custom-properties" Target="docProps/custom.xml" /><Relationship Id="rId1" Type="http://schemas.openxmlformats.org/officeDocument/2006/relationships/officeDocument" Target="xl/workbook.xml" /><Relationship Id="rId2" Type="http://schemas.openxmlformats.org/officeDocument/2006/relationships/extended-properties" Target="docProps/app.xml" /></Relationships>
</file>

<file path=xl/workbook.xml><?xml version="1.0" encoding="utf-8"?>
<workbook xmlns:r="http://schemas.openxmlformats.org/officeDocument/2006/relationships" xmlns="http://schemas.openxmlformats.org/spreadsheetml/2006/main">
  <fileVersion appName="xl" lastEdited="7" lowestEdited="6" rupBuild="29929"/>
  <workbookPr codeName="ThisWorkbook"/>
  <bookViews>
    <workbookView xWindow="-120" yWindow="-120" windowWidth="29040" windowHeight="15720" activeTab="1"/>
  </bookViews>
  <sheets>
    <sheet name="Guidance" sheetId="2" r:id="rId1"/>
    <sheet name="Modelling tool" sheetId="1" r:id="rId2"/>
  </sheets>
  <calcPr fullPrecision="1"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<sst xmlns="http://schemas.openxmlformats.org/spreadsheetml/2006/main" uniqueCount="82" count="208">
  <si>
    <t>Guidance for Staff structure modelling tool with wraparound</t>
  </si>
  <si>
    <t>Provider name:</t>
  </si>
  <si>
    <t>Children's age range:</t>
  </si>
  <si>
    <t>Notes</t>
  </si>
  <si>
    <t>Highest qualification level of staff member working directly with the children for most of the time</t>
  </si>
  <si>
    <t>Select</t>
  </si>
  <si>
    <t xml:space="preserve">  Please note: If this is not selected, the figures will not calculate</t>
  </si>
  <si>
    <t>Check an early years qualification - GOV.UK</t>
  </si>
  <si>
    <t xml:space="preserve">Qualified Teacher (QT), Early Years Teacher (EYT), or Early </t>
  </si>
  <si>
    <t>Timings - please complete to suit your setting and your offer, and staff time paid for set up, tidy, where applicable</t>
  </si>
  <si>
    <t xml:space="preserve">Years Professional Status (EYPS) </t>
  </si>
  <si>
    <t>From</t>
  </si>
  <si>
    <t>To</t>
  </si>
  <si>
    <t>Hours</t>
  </si>
  <si>
    <t>Level 3 (L3)</t>
  </si>
  <si>
    <t>Set up</t>
  </si>
  <si>
    <t>Breakfast Club (BC)</t>
  </si>
  <si>
    <t>Morning (AM)</t>
  </si>
  <si>
    <t>Afternoon (PM)</t>
  </si>
  <si>
    <t>After School - rate one (ASC1)</t>
  </si>
  <si>
    <t>After School - rate two (ASC2)</t>
  </si>
  <si>
    <t xml:space="preserve">Tidy </t>
  </si>
  <si>
    <t>Special Educational Needs Inclusion Funding (SENIF)</t>
  </si>
  <si>
    <t>Number of children - enter the number of children in each age band and if any of these children have SENIF/EHCP/ENF funding for 100% of</t>
  </si>
  <si>
    <t>Education, Health and Care Plan (EHCP)</t>
  </si>
  <si>
    <t>their attendance</t>
  </si>
  <si>
    <t>Exceptional Needs Funding (ENF)</t>
  </si>
  <si>
    <t>Children</t>
  </si>
  <si>
    <t>Monday</t>
  </si>
  <si>
    <t>Tuesday</t>
  </si>
  <si>
    <t>Wednesday</t>
  </si>
  <si>
    <t>Thursday</t>
  </si>
  <si>
    <t>Friday</t>
  </si>
  <si>
    <t>BC</t>
  </si>
  <si>
    <t>AM</t>
  </si>
  <si>
    <t>PM</t>
  </si>
  <si>
    <t>ASC1</t>
  </si>
  <si>
    <t>ASC2</t>
  </si>
  <si>
    <t>Tidy</t>
  </si>
  <si>
    <t>Total number of children aged three and four years</t>
  </si>
  <si>
    <t>Number of children aged three and four years with 100% SENIF/EHCP/ENF</t>
  </si>
  <si>
    <t>Total number of children aged two years</t>
  </si>
  <si>
    <t>Number of children aged two years with 100% SENIF/EHCP/ENF</t>
  </si>
  <si>
    <t xml:space="preserve">Total number of babies/toddlers under two years </t>
  </si>
  <si>
    <t>Number of babies/toddlers under two years with 100% SENIF/EHCP/ENF</t>
  </si>
  <si>
    <t>Total children - will calculate automatically</t>
  </si>
  <si>
    <t>Total staff required dependent on provider's highest qualified staff member - calculates automatically</t>
  </si>
  <si>
    <t>For three and four-year-olds with highest qualification QT/EYT/EYPS at 1:13</t>
  </si>
  <si>
    <t>For three and four-year-olds with highest qualification Level 3 at 1:8</t>
  </si>
  <si>
    <t xml:space="preserve">For two-year-olds at 1:5 </t>
  </si>
  <si>
    <t>For babies/toddlers under two years at 1:3</t>
  </si>
  <si>
    <t>Enhanced staffing</t>
  </si>
  <si>
    <t xml:space="preserve">Total staff required </t>
  </si>
  <si>
    <t>Actual number of staff - please select qualification from dropdown and working pattern from dropdown; Yes if working directly with the children,</t>
  </si>
  <si>
    <t>PPA if paid non-contact time (leave blank if staff member is not working) - totals will calculate automatically</t>
  </si>
  <si>
    <t>Working hours per week - Working hours pw</t>
  </si>
  <si>
    <t>Staff initials, name or role</t>
  </si>
  <si>
    <t>Working hours pw</t>
  </si>
  <si>
    <t>Qual</t>
  </si>
  <si>
    <t>Help for early years providers : Check an early years qualification</t>
  </si>
  <si>
    <t>Qual - Qualification</t>
  </si>
  <si>
    <t>QT/EYT</t>
  </si>
  <si>
    <t>Qualified Teacher, Early Years Teacher or EYPS</t>
  </si>
  <si>
    <t>L3</t>
  </si>
  <si>
    <t>Level 3 qualification</t>
  </si>
  <si>
    <t>L2</t>
  </si>
  <si>
    <t>Level 2 qualification</t>
  </si>
  <si>
    <t>Unqual</t>
  </si>
  <si>
    <t>Unqualified</t>
  </si>
  <si>
    <t>Working pattern</t>
  </si>
  <si>
    <t>Yes</t>
  </si>
  <si>
    <t>PPA</t>
  </si>
  <si>
    <t>Planning, preparation and assessment</t>
  </si>
  <si>
    <t>Total number of actual staff working directly with children</t>
  </si>
  <si>
    <t>Total number of actual staff being paid for PPA / non-contact time</t>
  </si>
  <si>
    <t>Total number of staff employed</t>
  </si>
  <si>
    <t>Please contact your Business and Governance Adviser if more staff rows need to be added for your setting</t>
  </si>
  <si>
    <t>Comparison between staff required and actual staff to show overstaffing or understaffing - tool calculates automatically</t>
  </si>
  <si>
    <t xml:space="preserve">Actual number of staff </t>
  </si>
  <si>
    <t>Under or over staffed</t>
  </si>
  <si>
    <t>Your Business and Governance Adviser can support with calculating staff ratios according to the number of children in each age group or in each</t>
  </si>
  <si>
    <t xml:space="preserve">room, to look at vacancies for children/families without needing additional staff, and to support a staff restructure  </t>
  </si>
</sst>
</file>

<file path=xl/styles.xml><?xml version="1.0" encoding="utf-8"?>
<styleSheet xmlns:mc="http://schemas.openxmlformats.org/markup-compatibility/2006" xmlns:x14ac="http://schemas.microsoft.com/office/spreadsheetml/2009/9/ac" xmlns="http://schemas.openxmlformats.org/spreadsheetml/2006/main" mc:Ignorable="x14ac">
  <numFmts count="2">
    <numFmt numFmtId="164" formatCode="0.0"/>
    <numFmt numFmtId="165" formatCode="0_ ;[Red]\-0\ "/>
  </numFmts>
  <fonts count="40">
    <font>
      <sz val="11"/>
      <color theme="1"/>
      <name val="Calibri"/>
      <family val="2"/>
      <charset val="0"/>
      <scheme val="minor"/>
    </font>
    <font>
      <sz val="11"/>
      <color theme="1"/>
      <name val="Arial"/>
      <family val="2"/>
      <charset val="0"/>
    </font>
    <font>
      <sz val="9"/>
      <color theme="1"/>
      <name val="Arial"/>
      <family val="2"/>
      <charset val="0"/>
    </font>
    <font>
      <sz val="10"/>
      <color theme="1"/>
      <name val="Arial"/>
      <family val="2"/>
      <charset val="0"/>
    </font>
    <font>
      <sz val="11"/>
      <color theme="1"/>
      <name val="Calibri"/>
      <family val="2"/>
      <charset val="0"/>
      <scheme val="minor"/>
    </font>
    <font>
      <b/>
      <sz val="11"/>
      <color theme="1"/>
      <name val="Arial"/>
      <family val="2"/>
      <charset val="0"/>
    </font>
    <font>
      <sz val="8"/>
      <color theme="1"/>
      <name val="Arial"/>
      <family val="2"/>
      <charset val="0"/>
    </font>
    <font>
      <sz val="12"/>
      <color theme="1"/>
      <name val="Arial"/>
      <family val="2"/>
      <charset val="0"/>
    </font>
    <font>
      <u val="single"/>
      <sz val="11"/>
      <color theme="10"/>
      <name val="Calibri"/>
      <family val="2"/>
      <charset val="0"/>
      <scheme val="minor"/>
    </font>
    <font>
      <u val="single"/>
      <sz val="12"/>
      <color theme="10"/>
      <name val="Arial"/>
      <family val="2"/>
      <charset val="0"/>
    </font>
    <font>
      <sz val="10"/>
      <color theme="1"/>
      <name val="Calibri"/>
      <family val="2"/>
      <charset val="0"/>
      <scheme val="minor"/>
    </font>
    <font>
      <sz val="12"/>
      <name val="Arial"/>
      <family val="2"/>
      <charset val="0"/>
    </font>
    <font>
      <sz val="12"/>
      <color theme="1"/>
      <name val="Calibri"/>
      <family val="2"/>
      <charset val="0"/>
      <scheme val="minor"/>
    </font>
    <font>
      <sz val="7.5"/>
      <color theme="1"/>
      <name val="Arial"/>
      <family val="2"/>
      <charset val="0"/>
    </font>
    <font>
      <u val="single"/>
      <sz val="11"/>
      <color theme="10"/>
      <name val="Arial"/>
      <family val="2"/>
      <charset val="0"/>
    </font>
    <font>
      <b/>
      <sz val="14"/>
      <color theme="1"/>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
      <sz val="12"/>
      <color indexed="8"/>
      <name val="Arial"/>
      <family val="2"/>
      <charset val="0"/>
    </font>
  </fonts>
  <fills count="12">
    <fill>
      <patternFill patternType="none">
        <fgColor indexed="64"/>
        <bgColor indexed="65"/>
      </patternFill>
    </fill>
    <fill>
      <patternFill patternType="gray125">
        <fgColor indexed="64"/>
        <bgColor indexed="65"/>
      </patternFill>
    </fill>
    <fill>
      <patternFill patternType="solid">
        <fgColor theme="7"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59999389629810485"/>
        <bgColor indexed="64"/>
      </patternFill>
    </fill>
    <fill>
      <patternFill patternType="darkGrid">
        <fgColor theme="2" tint="-0.249946592608417"/>
        <bgColor theme="7" tint="0.79998168889431442"/>
      </patternFill>
    </fill>
    <fill>
      <patternFill patternType="solid">
        <fgColor theme="0"/>
        <bgColor indexed="64"/>
      </patternFill>
    </fill>
    <fill>
      <patternFill patternType="darkGrid">
        <fgColor theme="2" tint="-0.249946592608417"/>
        <bgColor theme="0"/>
      </patternFill>
    </fill>
  </fills>
  <borders count="52">
    <border>
      <left/>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diagonal/>
    </border>
  </borders>
  <cellStyleXfs count="157">
    <xf numFmtId="0" fontId="0" fillId="0" borderId="0"/>
    <xf numFmtId="0" fontId="8" fillId="0" borderId="0" applyAlignment="0" applyBorder="0" applyNumberFormat="0" applyFill="0" applyProtection="0"/>
  </cellStyleXfs>
  <cellXfs>
    <xf numFmtId="0" fontId="0" fillId="0" borderId="0" xfId="0"/>
    <xf numFmtId="1" fontId="5" fillId="2" borderId="1" xfId="0" applyAlignment="1" applyBorder="1" applyFont="1" applyNumberFormat="1" applyFill="1">
      <alignment horizontal="center"/>
    </xf>
    <xf numFmtId="1" fontId="5" fillId="2" borderId="2" xfId="0" applyAlignment="1" applyBorder="1" applyFont="1" applyNumberFormat="1" applyFill="1">
      <alignment horizontal="center"/>
    </xf>
    <xf numFmtId="1" fontId="5" fillId="2" borderId="3" xfId="0" applyAlignment="1" applyBorder="1" applyFont="1" applyNumberFormat="1" applyFill="1">
      <alignment horizontal="center"/>
    </xf>
    <xf numFmtId="0" fontId="1" fillId="3" borderId="0" xfId="0" applyFont="1" applyFill="1"/>
    <xf numFmtId="0" fontId="0" fillId="3" borderId="0" xfId="0" applyFill="1"/>
    <xf numFmtId="0" fontId="1" fillId="4" borderId="4" xfId="0" applyBorder="1" applyFont="1" applyFill="1" applyProtection="1">
      <protection locked="0"/>
    </xf>
    <xf numFmtId="0" fontId="1" fillId="4" borderId="5" xfId="0" applyBorder="1" applyFont="1" applyFill="1" applyProtection="1">
      <protection locked="0"/>
    </xf>
    <xf numFmtId="0" fontId="1" fillId="4" borderId="6" xfId="0" applyBorder="1" applyFont="1" applyFill="1" applyProtection="1">
      <protection locked="0"/>
    </xf>
    <xf numFmtId="1" fontId="1" fillId="5" borderId="7" xfId="0" applyAlignment="1" applyBorder="1" applyFont="1" applyNumberFormat="1" applyFill="1" applyProtection="1">
      <alignment horizontal="center"/>
      <protection locked="0"/>
    </xf>
    <xf numFmtId="0" fontId="1" fillId="4" borderId="8" xfId="0" applyBorder="1" applyFont="1" applyFill="1" applyProtection="1">
      <protection locked="0"/>
    </xf>
    <xf numFmtId="0" fontId="1" fillId="4" borderId="9" xfId="0" applyBorder="1" applyFont="1" applyFill="1" applyProtection="1">
      <protection locked="0"/>
    </xf>
    <xf numFmtId="2" fontId="3" fillId="4" borderId="7" xfId="0" applyAlignment="1" applyBorder="1" applyFont="1" applyNumberFormat="1" applyFill="1" applyProtection="1">
      <alignment horizontal="center"/>
      <protection locked="0"/>
    </xf>
    <xf numFmtId="0" fontId="3" fillId="4" borderId="7" xfId="0" applyAlignment="1" applyBorder="1" applyFont="1" applyFill="1" applyProtection="1">
      <alignment horizontal="center"/>
      <protection locked="0"/>
    </xf>
    <xf numFmtId="164" fontId="1" fillId="4" borderId="10" xfId="0" applyAlignment="1" applyBorder="1" applyFont="1" applyNumberFormat="1" applyFill="1">
      <alignment horizontal="center"/>
    </xf>
    <xf numFmtId="164" fontId="1" fillId="4" borderId="7" xfId="0" applyAlignment="1" applyBorder="1" applyFont="1" applyNumberFormat="1" applyFill="1">
      <alignment horizontal="center"/>
    </xf>
    <xf numFmtId="164" fontId="1" fillId="4" borderId="11" xfId="0" applyAlignment="1" applyBorder="1" applyFont="1" applyNumberFormat="1" applyFill="1">
      <alignment horizontal="center"/>
    </xf>
    <xf numFmtId="0" fontId="5" fillId="6" borderId="12" xfId="0" applyAlignment="1" applyBorder="1" applyFont="1" applyFill="1">
      <alignment horizontal="center"/>
    </xf>
    <xf numFmtId="0" fontId="7" fillId="3" borderId="0" xfId="0" applyFont="1" applyFill="1"/>
    <xf numFmtId="0" fontId="1" fillId="7" borderId="12" xfId="0" applyAlignment="1" applyBorder="1" applyFont="1" applyFill="1">
      <alignment horizontal="center"/>
    </xf>
    <xf numFmtId="0" fontId="1" fillId="7" borderId="13" xfId="0" applyAlignment="1" applyBorder="1" applyFont="1" applyFill="1">
      <alignment horizontal="center"/>
    </xf>
    <xf numFmtId="0" fontId="1" fillId="7" borderId="14" xfId="0" applyAlignment="1" applyBorder="1" applyFont="1" applyFill="1">
      <alignment horizontal="center"/>
    </xf>
    <xf numFmtId="0" fontId="1" fillId="7" borderId="15" xfId="0" applyAlignment="1" applyBorder="1" applyFont="1" applyFill="1">
      <alignment horizontal="center"/>
    </xf>
    <xf numFmtId="0" fontId="1" fillId="7" borderId="16" xfId="0" applyAlignment="1" applyBorder="1" applyFont="1" applyFill="1">
      <alignment horizontal="center"/>
    </xf>
    <xf numFmtId="0" fontId="1" fillId="7" borderId="17" xfId="0" applyAlignment="1" applyBorder="1" applyFont="1" applyFill="1">
      <alignment horizontal="center"/>
    </xf>
    <xf numFmtId="1" fontId="1" fillId="8" borderId="18" xfId="0" applyAlignment="1" applyBorder="1" applyFont="1" applyNumberFormat="1" applyFill="1">
      <alignment horizontal="center"/>
    </xf>
    <xf numFmtId="1" fontId="5" fillId="8" borderId="19" xfId="0" applyAlignment="1" applyBorder="1" applyFont="1" applyNumberFormat="1" applyFill="1">
      <alignment horizontal="center"/>
    </xf>
    <xf numFmtId="0" fontId="1" fillId="9" borderId="20" xfId="0" applyAlignment="1" applyBorder="1" applyFont="1" applyFill="1" applyProtection="1">
      <alignment horizontal="center"/>
      <protection locked="0"/>
    </xf>
    <xf numFmtId="0" fontId="1" fillId="9" borderId="21" xfId="0" applyAlignment="1" applyBorder="1" applyFont="1" applyFill="1" applyProtection="1">
      <alignment horizontal="center"/>
      <protection locked="0"/>
    </xf>
    <xf numFmtId="0" fontId="7" fillId="10" borderId="22" xfId="0" applyBorder="1" applyFont="1" applyFill="1"/>
    <xf numFmtId="0" fontId="0" fillId="10" borderId="23" xfId="0" applyBorder="1" applyFill="1"/>
    <xf numFmtId="0" fontId="0" fillId="10" borderId="24" xfId="0" applyBorder="1" applyFill="1"/>
    <xf numFmtId="0" fontId="9" fillId="10" borderId="25" xfId="1" applyBorder="1" applyFont="1" applyFill="1"/>
    <xf numFmtId="0" fontId="7" fillId="10" borderId="0" xfId="0" applyFont="1" applyFill="1"/>
    <xf numFmtId="0" fontId="0" fillId="10" borderId="0" xfId="0" applyFill="1"/>
    <xf numFmtId="0" fontId="0" fillId="10" borderId="26" xfId="0" applyBorder="1" applyFill="1"/>
    <xf numFmtId="0" fontId="7" fillId="10" borderId="25" xfId="0" applyBorder="1" applyFont="1" applyFill="1"/>
    <xf numFmtId="0" fontId="0" fillId="10" borderId="25" xfId="0" applyBorder="1" applyFill="1"/>
    <xf numFmtId="0" fontId="1" fillId="10" borderId="25" xfId="0" applyBorder="1" applyFont="1" applyFill="1"/>
    <xf numFmtId="0" fontId="14" fillId="10" borderId="25" xfId="1" applyBorder="1" applyFont="1" applyFill="1"/>
    <xf numFmtId="0" fontId="6" fillId="10" borderId="20" xfId="0" applyBorder="1" applyFont="1" applyFill="1"/>
    <xf numFmtId="0" fontId="3" fillId="10" borderId="0" xfId="0" applyFont="1" applyFill="1"/>
    <xf numFmtId="0" fontId="0" fillId="10" borderId="27" xfId="0" applyBorder="1" applyFill="1"/>
    <xf numFmtId="0" fontId="0" fillId="10" borderId="28" xfId="0" applyBorder="1" applyFill="1"/>
    <xf numFmtId="0" fontId="0" fillId="10" borderId="29" xfId="0" applyBorder="1" applyFill="1"/>
    <xf numFmtId="0" fontId="1" fillId="10" borderId="0" xfId="0" applyFont="1" applyFill="1"/>
    <xf numFmtId="0" fontId="1" fillId="10" borderId="0" xfId="0" applyAlignment="1" applyFont="1" applyFill="1">
      <alignment horizontal="right"/>
    </xf>
    <xf numFmtId="0" fontId="7" fillId="10" borderId="0" xfId="0" applyAlignment="1" applyFont="1" applyFill="1">
      <alignment horizontal="left"/>
    </xf>
    <xf numFmtId="0" fontId="1" fillId="10" borderId="0" xfId="0" applyAlignment="1" applyFont="1" applyFill="1">
      <alignment horizontal="left"/>
    </xf>
    <xf numFmtId="0" fontId="3" fillId="10" borderId="7" xfId="0" applyAlignment="1" applyBorder="1" applyFont="1" applyFill="1">
      <alignment horizontal="center"/>
    </xf>
    <xf numFmtId="0" fontId="3" fillId="10" borderId="7" xfId="0" applyBorder="1" applyFont="1" applyFill="1"/>
    <xf numFmtId="0" fontId="3" fillId="10" borderId="7" xfId="0" applyAlignment="1" applyBorder="1" applyFont="1" applyFill="1">
      <alignment horizontal="left"/>
    </xf>
    <xf numFmtId="0" fontId="10" fillId="10" borderId="7" xfId="0" applyAlignment="1" applyBorder="1" applyFont="1" applyFill="1">
      <alignment horizontal="left"/>
    </xf>
    <xf numFmtId="2" fontId="1" fillId="10" borderId="0" xfId="0" applyAlignment="1" applyFont="1" applyNumberFormat="1" applyFill="1">
      <alignment horizontal="center"/>
    </xf>
    <xf numFmtId="0" fontId="1" fillId="10" borderId="0" xfId="0" applyAlignment="1" applyFont="1" applyFill="1">
      <alignment horizontal="center"/>
    </xf>
    <xf numFmtId="0" fontId="2" fillId="10" borderId="20" xfId="0" applyAlignment="1" applyBorder="1" applyFont="1" applyFill="1">
      <alignment horizontal="center" vertical="center"/>
    </xf>
    <xf numFmtId="0" fontId="2" fillId="10" borderId="7" xfId="0" applyAlignment="1" applyBorder="1" applyFont="1" applyFill="1">
      <alignment horizontal="center" vertical="center" wrapText="1"/>
    </xf>
    <xf numFmtId="0" fontId="2" fillId="10" borderId="7" xfId="0" applyAlignment="1" applyBorder="1" applyFont="1" applyFill="1">
      <alignment horizontal="center" vertical="center"/>
    </xf>
    <xf numFmtId="0" fontId="2" fillId="10" borderId="21" xfId="0" applyAlignment="1" applyBorder="1" applyFont="1" applyFill="1">
      <alignment horizontal="center" vertical="center"/>
    </xf>
    <xf numFmtId="0" fontId="1" fillId="11" borderId="20" xfId="0" applyAlignment="1" applyBorder="1" applyFont="1" applyFill="1" applyProtection="1">
      <alignment horizontal="center"/>
      <protection locked="0"/>
    </xf>
    <xf numFmtId="1" fontId="1" fillId="10" borderId="7" xfId="0" applyAlignment="1" applyBorder="1" applyFont="1" applyNumberFormat="1" applyFill="1" applyProtection="1">
      <alignment horizontal="center"/>
      <protection locked="0"/>
    </xf>
    <xf numFmtId="0" fontId="1" fillId="11" borderId="21" xfId="0" applyAlignment="1" applyBorder="1" applyFont="1" applyFill="1" applyProtection="1">
      <alignment horizontal="center"/>
      <protection locked="0"/>
    </xf>
    <xf numFmtId="0" fontId="1" fillId="11" borderId="30" xfId="0" applyAlignment="1" applyBorder="1" applyFont="1" applyFill="1" applyProtection="1">
      <alignment horizontal="center"/>
      <protection locked="0"/>
    </xf>
    <xf numFmtId="1" fontId="1" fillId="10" borderId="11" xfId="0" applyAlignment="1" applyBorder="1" applyFont="1" applyNumberFormat="1" applyFill="1" applyProtection="1">
      <alignment horizontal="center"/>
      <protection locked="0"/>
    </xf>
    <xf numFmtId="0" fontId="1" fillId="11" borderId="31" xfId="0" applyAlignment="1" applyBorder="1" applyFont="1" applyFill="1" applyProtection="1">
      <alignment horizontal="center"/>
      <protection locked="0"/>
    </xf>
    <xf numFmtId="0" fontId="5" fillId="10" borderId="0" xfId="0" applyFont="1" applyFill="1"/>
    <xf numFmtId="1" fontId="5" fillId="10" borderId="0" xfId="0" applyAlignment="1" applyFont="1" applyNumberFormat="1" applyFill="1">
      <alignment horizontal="center"/>
    </xf>
    <xf numFmtId="0" fontId="11" fillId="10" borderId="0" xfId="0" applyFont="1" applyFill="1"/>
    <xf numFmtId="0" fontId="0" fillId="11" borderId="32" xfId="0" applyBorder="1" applyFill="1"/>
    <xf numFmtId="0" fontId="0" fillId="11" borderId="33" xfId="0" applyBorder="1" applyFill="1"/>
    <xf numFmtId="0" fontId="0" fillId="11" borderId="34" xfId="0" applyBorder="1" applyFill="1"/>
    <xf numFmtId="0" fontId="0" fillId="11" borderId="35" xfId="0" applyBorder="1" applyFill="1"/>
    <xf numFmtId="0" fontId="1" fillId="11" borderId="34" xfId="0" applyBorder="1" applyFont="1" applyFill="1"/>
    <xf numFmtId="0" fontId="1" fillId="11" borderId="35" xfId="0" applyBorder="1" applyFont="1" applyFill="1"/>
    <xf numFmtId="0" fontId="1" fillId="11" borderId="36" xfId="0" applyBorder="1" applyFont="1" applyFill="1"/>
    <xf numFmtId="0" fontId="1" fillId="11" borderId="37" xfId="0" applyBorder="1" applyFont="1" applyFill="1"/>
    <xf numFmtId="1" fontId="1" fillId="10" borderId="0" xfId="0" applyFont="1" applyNumberFormat="1" applyFill="1"/>
    <xf numFmtId="1" fontId="0" fillId="10" borderId="0" xfId="0" applyNumberFormat="1" applyFill="1"/>
    <xf numFmtId="0" fontId="5" fillId="10" borderId="0" xfId="0" applyAlignment="1" applyFont="1" applyFill="1">
      <alignment horizontal="center"/>
    </xf>
    <xf numFmtId="0" fontId="12" fillId="10" borderId="0" xfId="0" applyFont="1" applyFill="1"/>
    <xf numFmtId="0" fontId="1" fillId="10" borderId="7" xfId="0" applyBorder="1" applyFont="1" applyFill="1" applyProtection="1">
      <protection locked="0"/>
    </xf>
    <xf numFmtId="2" fontId="1" fillId="10" borderId="4" xfId="0" applyBorder="1" applyFont="1" applyNumberFormat="1" applyFill="1" applyProtection="1">
      <protection locked="0"/>
    </xf>
    <xf numFmtId="0" fontId="6" fillId="10" borderId="4" xfId="0" applyBorder="1" applyFont="1" applyFill="1" applyProtection="1">
      <protection locked="0"/>
    </xf>
    <xf numFmtId="0" fontId="6" fillId="10" borderId="20" xfId="0" applyBorder="1" applyFont="1" applyFill="1" applyProtection="1">
      <protection locked="0"/>
    </xf>
    <xf numFmtId="0" fontId="6" fillId="10" borderId="7" xfId="0" applyBorder="1" applyFont="1" applyFill="1" applyProtection="1">
      <protection locked="0"/>
    </xf>
    <xf numFmtId="0" fontId="6" fillId="10" borderId="21" xfId="0" applyBorder="1" applyFont="1" applyFill="1" applyProtection="1">
      <protection locked="0"/>
    </xf>
    <xf numFmtId="0" fontId="1" fillId="10" borderId="18" xfId="0" applyBorder="1" applyFont="1" applyFill="1" applyProtection="1">
      <protection locked="0"/>
    </xf>
    <xf numFmtId="2" fontId="1" fillId="10" borderId="8" xfId="0" applyBorder="1" applyFont="1" applyNumberFormat="1" applyFill="1" applyProtection="1">
      <protection locked="0"/>
    </xf>
    <xf numFmtId="0" fontId="6" fillId="10" borderId="8" xfId="0" applyBorder="1" applyFont="1" applyFill="1" applyProtection="1">
      <protection locked="0"/>
    </xf>
    <xf numFmtId="0" fontId="6" fillId="10" borderId="38" xfId="0" applyBorder="1" applyFont="1" applyFill="1" applyProtection="1">
      <protection locked="0"/>
    </xf>
    <xf numFmtId="0" fontId="6" fillId="10" borderId="18" xfId="0" applyBorder="1" applyFont="1" applyFill="1" applyProtection="1">
      <protection locked="0"/>
    </xf>
    <xf numFmtId="0" fontId="6" fillId="10" borderId="39" xfId="0" applyBorder="1" applyFont="1" applyFill="1" applyProtection="1">
      <protection locked="0"/>
    </xf>
    <xf numFmtId="0" fontId="1" fillId="10" borderId="0" xfId="0" applyAlignment="1" applyFont="1" applyFill="1">
      <alignment horizontal="left" wrapText="1"/>
    </xf>
    <xf numFmtId="1" fontId="1" fillId="10" borderId="20" xfId="0" applyBorder="1" applyFont="1" applyNumberFormat="1" applyFill="1"/>
    <xf numFmtId="1" fontId="1" fillId="10" borderId="21" xfId="0" applyBorder="1" applyFont="1" applyNumberFormat="1" applyFill="1"/>
    <xf numFmtId="1" fontId="0" fillId="10" borderId="21" xfId="0" applyBorder="1" applyNumberFormat="1" applyFill="1"/>
    <xf numFmtId="1" fontId="0" fillId="10" borderId="20" xfId="0" applyBorder="1" applyNumberFormat="1" applyFill="1"/>
    <xf numFmtId="0" fontId="5" fillId="6" borderId="40" xfId="0" applyAlignment="1" applyBorder="1" applyFont="1" applyFill="1">
      <alignment horizontal="center"/>
    </xf>
    <xf numFmtId="0" fontId="15" fillId="10" borderId="0" xfId="0" applyFont="1" applyFill="1"/>
    <xf numFmtId="0" fontId="7" fillId="0" borderId="0" xfId="0" applyFont="1"/>
    <xf numFmtId="165" fontId="5" fillId="10" borderId="1" xfId="0" applyAlignment="1" applyBorder="1" applyFont="1" applyNumberFormat="1" applyFill="1">
      <alignment horizontal="center"/>
    </xf>
    <xf numFmtId="165" fontId="5" fillId="10" borderId="2" xfId="0" applyAlignment="1" applyBorder="1" applyFont="1" applyNumberFormat="1" applyFill="1">
      <alignment horizontal="center"/>
    </xf>
    <xf numFmtId="165" fontId="5" fillId="10" borderId="3" xfId="0" applyAlignment="1" applyBorder="1" applyFont="1" applyNumberFormat="1" applyFill="1">
      <alignment horizontal="center"/>
    </xf>
    <xf numFmtId="0" fontId="1" fillId="6" borderId="7" xfId="0" applyAlignment="1" applyBorder="1" applyFont="1" applyFill="1">
      <alignment horizontal="center"/>
    </xf>
    <xf numFmtId="0" fontId="1" fillId="6" borderId="20" xfId="0" applyAlignment="1" applyBorder="1" applyFont="1" applyFill="1">
      <alignment horizontal="center"/>
    </xf>
    <xf numFmtId="0" fontId="1" fillId="6" borderId="21" xfId="0" applyAlignment="1" applyBorder="1" applyFont="1" applyFill="1">
      <alignment horizontal="center"/>
    </xf>
    <xf numFmtId="0" fontId="3" fillId="10" borderId="41" xfId="0" applyAlignment="1" applyBorder="1" applyFont="1" applyFill="1">
      <alignment horizontal="left" vertical="center" wrapText="1"/>
    </xf>
    <xf numFmtId="0" fontId="3" fillId="10" borderId="42" xfId="0" applyAlignment="1" applyBorder="1" applyFont="1" applyFill="1">
      <alignment horizontal="left" vertical="center" wrapText="1"/>
    </xf>
    <xf numFmtId="0" fontId="3" fillId="10" borderId="43" xfId="0" applyAlignment="1" applyBorder="1" applyFont="1" applyFill="1">
      <alignment horizontal="left" vertical="center" wrapText="1"/>
    </xf>
    <xf numFmtId="0" fontId="1" fillId="10" borderId="44" xfId="0" applyAlignment="1" applyBorder="1" applyFont="1" applyFill="1">
      <alignment horizontal="center" vertical="center"/>
    </xf>
    <xf numFmtId="0" fontId="1" fillId="10" borderId="10" xfId="0" applyAlignment="1" applyBorder="1" applyFont="1" applyFill="1">
      <alignment horizontal="center" vertical="center"/>
    </xf>
    <xf numFmtId="0" fontId="1" fillId="10" borderId="45" xfId="0" applyAlignment="1" applyBorder="1" applyFont="1" applyFill="1">
      <alignment horizontal="center" vertical="center"/>
    </xf>
    <xf numFmtId="0" fontId="7" fillId="10" borderId="12" xfId="0" applyAlignment="1" applyBorder="1" applyFont="1" applyFill="1">
      <alignment horizontal="left" vertical="center" wrapText="1"/>
    </xf>
    <xf numFmtId="0" fontId="7" fillId="10" borderId="46" xfId="0" applyAlignment="1" applyBorder="1" applyFont="1" applyFill="1">
      <alignment horizontal="left" vertical="center" wrapText="1"/>
    </xf>
    <xf numFmtId="0" fontId="7" fillId="10" borderId="9" xfId="0" applyAlignment="1" applyBorder="1" applyFont="1" applyFill="1">
      <alignment horizontal="left" vertical="center" wrapText="1"/>
    </xf>
    <xf numFmtId="0" fontId="7" fillId="10" borderId="26" xfId="0" applyAlignment="1" applyBorder="1" applyFont="1" applyFill="1">
      <alignment horizontal="left" vertical="center" wrapText="1"/>
    </xf>
    <xf numFmtId="0" fontId="1" fillId="10" borderId="4" xfId="0" applyAlignment="1" applyBorder="1" applyFont="1" applyFill="1">
      <alignment horizontal="left" vertical="center"/>
    </xf>
    <xf numFmtId="0" fontId="1" fillId="10" borderId="5" xfId="0" applyAlignment="1" applyBorder="1" applyFont="1" applyFill="1">
      <alignment horizontal="left" vertical="center"/>
    </xf>
    <xf numFmtId="0" fontId="11" fillId="10" borderId="9" xfId="0" applyAlignment="1" applyBorder="1" applyFont="1" applyFill="1">
      <alignment horizontal="left" wrapText="1"/>
    </xf>
    <xf numFmtId="0" fontId="11" fillId="10" borderId="26" xfId="0" applyAlignment="1" applyBorder="1" applyFont="1" applyFill="1">
      <alignment horizontal="left" wrapText="1"/>
    </xf>
    <xf numFmtId="0" fontId="2" fillId="5" borderId="4" xfId="0" applyAlignment="1" applyBorder="1" applyFont="1" applyFill="1">
      <alignment horizontal="left" vertical="top" wrapText="1"/>
    </xf>
    <xf numFmtId="0" fontId="2" fillId="5" borderId="5" xfId="0" applyAlignment="1" applyBorder="1" applyFont="1" applyFill="1">
      <alignment horizontal="left" vertical="top" wrapText="1"/>
    </xf>
    <xf numFmtId="0" fontId="2" fillId="5" borderId="35" xfId="0" applyAlignment="1" applyBorder="1" applyFont="1" applyFill="1">
      <alignment horizontal="left" vertical="top" wrapText="1"/>
    </xf>
    <xf numFmtId="0" fontId="2" fillId="10" borderId="4" xfId="0" applyAlignment="1" applyBorder="1" applyFont="1" applyFill="1">
      <alignment horizontal="left" vertical="top" wrapText="1"/>
    </xf>
    <xf numFmtId="0" fontId="2" fillId="10" borderId="5" xfId="0" applyAlignment="1" applyBorder="1" applyFont="1" applyFill="1">
      <alignment horizontal="left" vertical="top" wrapText="1"/>
    </xf>
    <xf numFmtId="0" fontId="2" fillId="10" borderId="35" xfId="0" applyAlignment="1" applyBorder="1" applyFont="1" applyFill="1">
      <alignment horizontal="left" vertical="top" wrapText="1"/>
    </xf>
    <xf numFmtId="0" fontId="1" fillId="4" borderId="4" xfId="0" applyAlignment="1" applyBorder="1" applyFont="1" applyFill="1" applyProtection="1">
      <alignment horizontal="center"/>
      <protection locked="0"/>
    </xf>
    <xf numFmtId="0" fontId="1" fillId="4" borderId="6" xfId="0" applyAlignment="1" applyBorder="1" applyFont="1" applyFill="1" applyProtection="1">
      <alignment horizontal="center"/>
      <protection locked="0"/>
    </xf>
    <xf numFmtId="0" fontId="1" fillId="10" borderId="8" xfId="0" applyAlignment="1" applyBorder="1" applyFont="1" applyFill="1">
      <alignment horizontal="left" vertical="top"/>
    </xf>
    <xf numFmtId="0" fontId="1" fillId="10" borderId="9" xfId="0" applyAlignment="1" applyBorder="1" applyFont="1" applyFill="1">
      <alignment horizontal="left" vertical="top"/>
    </xf>
    <xf numFmtId="0" fontId="1" fillId="10" borderId="47" xfId="0" applyAlignment="1" applyBorder="1" applyFont="1" applyFill="1">
      <alignment horizontal="left" vertical="top"/>
    </xf>
    <xf numFmtId="0" fontId="1" fillId="10" borderId="48" xfId="0" applyAlignment="1" applyBorder="1" applyFont="1" applyFill="1">
      <alignment horizontal="left" vertical="top"/>
    </xf>
    <xf numFmtId="0" fontId="7" fillId="10" borderId="41" xfId="0" applyAlignment="1" applyBorder="1" applyFont="1" applyFill="1">
      <alignment horizontal="left" vertical="center"/>
    </xf>
    <xf numFmtId="0" fontId="7" fillId="10" borderId="42" xfId="0" applyAlignment="1" applyBorder="1" applyFont="1" applyFill="1">
      <alignment horizontal="left" vertical="center"/>
    </xf>
    <xf numFmtId="0" fontId="7" fillId="10" borderId="0" xfId="0" applyAlignment="1" applyFont="1" applyFill="1">
      <alignment horizontal="right" vertical="center"/>
    </xf>
    <xf numFmtId="0" fontId="1" fillId="10" borderId="0" xfId="0" applyAlignment="1" applyFont="1" applyFill="1">
      <alignment horizontal="center" vertical="center" wrapText="1"/>
    </xf>
    <xf numFmtId="0" fontId="1" fillId="10" borderId="49" xfId="0" applyAlignment="1" applyBorder="1" applyFont="1" applyFill="1">
      <alignment horizontal="center" vertical="center" wrapText="1"/>
    </xf>
    <xf numFmtId="0" fontId="1" fillId="10" borderId="18" xfId="0" applyAlignment="1" applyBorder="1" applyFont="1" applyFill="1">
      <alignment horizontal="center" vertical="top" wrapText="1"/>
    </xf>
    <xf numFmtId="0" fontId="1" fillId="10" borderId="50" xfId="0" applyAlignment="1" applyBorder="1" applyFont="1" applyFill="1">
      <alignment horizontal="center" vertical="top" wrapText="1"/>
    </xf>
    <xf numFmtId="0" fontId="1" fillId="10" borderId="8" xfId="0" applyAlignment="1" applyBorder="1" applyFont="1" applyFill="1">
      <alignment horizontal="center" vertical="top"/>
    </xf>
    <xf numFmtId="0" fontId="1" fillId="10" borderId="47" xfId="0" applyAlignment="1" applyBorder="1" applyFont="1" applyFill="1">
      <alignment horizontal="center" vertical="top"/>
    </xf>
    <xf numFmtId="0" fontId="3" fillId="10" borderId="4" xfId="0" applyAlignment="1" applyBorder="1" applyFont="1" applyFill="1">
      <alignment horizontal="left" wrapText="1"/>
    </xf>
    <xf numFmtId="0" fontId="3" fillId="10" borderId="5" xfId="0" applyAlignment="1" applyBorder="1" applyFont="1" applyFill="1">
      <alignment horizontal="left" wrapText="1"/>
    </xf>
    <xf numFmtId="0" fontId="3" fillId="10" borderId="4" xfId="0" applyAlignment="1" applyBorder="1" applyFont="1" applyFill="1">
      <alignment horizontal="left" vertical="center" wrapText="1"/>
    </xf>
    <xf numFmtId="0" fontId="3" fillId="10" borderId="5" xfId="0" applyAlignment="1" applyBorder="1" applyFont="1" applyFill="1">
      <alignment horizontal="left" vertical="center" wrapText="1"/>
    </xf>
    <xf numFmtId="0" fontId="13" fillId="10" borderId="18" xfId="0" applyAlignment="1" applyBorder="1" applyFont="1" applyFill="1">
      <alignment horizontal="center" vertical="top" wrapText="1"/>
    </xf>
    <xf numFmtId="0" fontId="13" fillId="10" borderId="50" xfId="0" applyAlignment="1" applyBorder="1" applyFont="1" applyFill="1">
      <alignment horizontal="center" vertical="top" wrapText="1"/>
    </xf>
    <xf numFmtId="0" fontId="7" fillId="10" borderId="12" xfId="0" applyAlignment="1" applyBorder="1" applyFont="1" applyFill="1">
      <alignment horizontal="left" vertical="center"/>
    </xf>
    <xf numFmtId="0" fontId="7" fillId="10" borderId="46" xfId="0" applyAlignment="1" applyBorder="1" applyFont="1" applyFill="1">
      <alignment horizontal="left" vertical="center"/>
    </xf>
    <xf numFmtId="0" fontId="3" fillId="10" borderId="12" xfId="0" applyAlignment="1" applyBorder="1" applyFont="1" applyFill="1">
      <alignment horizontal="left" vertical="top" wrapText="1"/>
    </xf>
    <xf numFmtId="0" fontId="3" fillId="10" borderId="42" xfId="0" applyAlignment="1" applyBorder="1" applyFont="1" applyFill="1">
      <alignment horizontal="left" vertical="top" wrapText="1"/>
    </xf>
    <xf numFmtId="0" fontId="3" fillId="10" borderId="46" xfId="0" applyAlignment="1" applyBorder="1" applyFont="1" applyFill="1">
      <alignment horizontal="left" vertical="top" wrapText="1"/>
    </xf>
    <xf numFmtId="0" fontId="3" fillId="10" borderId="15" xfId="0" applyAlignment="1" applyBorder="1" applyFont="1" applyFill="1">
      <alignment horizontal="left" wrapText="1"/>
    </xf>
    <xf numFmtId="0" fontId="3" fillId="10" borderId="23" xfId="0" applyAlignment="1" applyBorder="1" applyFont="1" applyFill="1">
      <alignment horizontal="left" wrapText="1"/>
    </xf>
    <xf numFmtId="0" fontId="3" fillId="10" borderId="51" xfId="0" applyAlignment="1" applyBorder="1" applyFont="1" applyFill="1">
      <alignment horizontal="left" wrapText="1"/>
    </xf>
  </cellXfs>
  <cellStyles count="2">
    <cellStyle name="Hyperlink" xfId="1" builtinId="8"/>
    <cellStyle name="Normal" xfId="0" builtinId="0"/>
  </cellStyles>
  <dxfs>
    <dxf>
      <font>
        <color theme="0"/>
      </font>
      <fill>
        <patternFill>
          <bgColor theme="9"/>
        </patternFill>
      </fill>
    </dxf>
    <dxf>
      <font>
        <color theme="0"/>
      </font>
      <fill>
        <patternFill>
          <bgColor theme="5"/>
        </patternFill>
      </fill>
    </dxf>
  </dxfs>
  <tableStyles count="0" defaultTableStyle="TableStyleMedium2" defaultPivotStyle="PivotStyleLight16"/>
  <extLst xmlns="http://schemas.openxmlformats.org/spreadsheetml/2006/main">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6" Type="http://schemas.openxmlformats.org/officeDocument/2006/relationships/customXml" Target="../customXml/item1.xml" /><Relationship Id="rId3" Type="http://schemas.openxmlformats.org/officeDocument/2006/relationships/theme" Target="theme/theme1.xml" /><Relationship Id="rId2" Type="http://schemas.openxmlformats.org/officeDocument/2006/relationships/worksheet" Target="worksheets/sheet2.xml" /><Relationship Id="rId8" Type="http://schemas.openxmlformats.org/officeDocument/2006/relationships/customXml" Target="../customXml/item3.xml" /><Relationship Id="rId7" Type="http://schemas.openxmlformats.org/officeDocument/2006/relationships/customXml" Target="../customXml/item2.xml" /><Relationship Id="rId5" Type="http://schemas.openxmlformats.org/officeDocument/2006/relationships/sharedStrings" Target="sharedStrings.xml" /><Relationship Id="rId4" Type="http://schemas.openxmlformats.org/officeDocument/2006/relationships/styles" Target="styles.xml" /><Relationship Id="rId1" Type="http://schemas.openxmlformats.org/officeDocument/2006/relationships/worksheet" Target="worksheets/sheet1.xml" /></Relationships>
</file>

<file path=xl/drawings/_rels/drawing1.xml.rels><?xml version="1.0" encoding="utf-8" standalone="yes"?><Relationships xmlns="http://schemas.openxmlformats.org/package/2006/relationships"><Relationship Id="rId1" Type="http://schemas.openxmlformats.org/officeDocument/2006/relationships/image" Target="/xl/media/image1.png" /><Relationship Id="rId2" Type="http://schemas.openxmlformats.org/officeDocument/2006/relationships/image" Target="/xl/media/image2.png" /></Relationships>
</file>

<file path=xl/drawings/_rels/drawing2.xml.rels><?xml version="1.0" encoding="utf-8" standalone="yes"?><Relationships xmlns="http://schemas.openxmlformats.org/package/2006/relationships"><Relationship Id="rId1" Type="http://schemas.openxmlformats.org/officeDocument/2006/relationships/image" Target="/xl/media/image2.png" /><Relationship Id="rId2" Type="http://schemas.openxmlformats.org/officeDocument/2006/relationships/image" Target="/xl/media/image1.png" /></Relationships>
</file>

<file path=xl/drawings/drawing1.xml><?xml version="1.0" encoding="utf-8"?>
<xdr:wsDr xmlns:xdr="http://schemas.openxmlformats.org/drawingml/2006/spreadsheetDrawing" xmlns:a="http://schemas.openxmlformats.org/drawingml/2006/main">
  <xdr:twoCellAnchor editAs="oneCell">
    <xdr:from>
      <xdr:col>0</xdr:col>
      <xdr:colOff>12502</xdr:colOff>
      <xdr:row>0</xdr:row>
      <xdr:rowOff>19050</xdr:rowOff>
    </xdr:from>
    <xdr:to>
      <xdr:col>3</xdr:col>
      <xdr:colOff>495895</xdr:colOff>
      <xdr:row>0</xdr:row>
      <xdr:rowOff>681990</xdr:rowOff>
    </xdr:to>
    <xdr:pic macro="">
      <xdr:nvPicPr>
        <xdr:cNvPr id="2" name="Picture 1" descr="Cambridgeshire County Council logo">
          <a:extLst xmlns:a="http://schemas.openxmlformats.org/drawingml/2006/main">
            <a:ext uri="{FF2B5EF4-FFF2-40B4-BE49-F238E27FC236}">
              <a16:creationId xmlns:a16="http://schemas.microsoft.com/office/drawing/2014/main" id="{8DCDC088-8559-4669-98A2-ABD47E71C8BF}"/>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xmlns:a="http://schemas.openxmlformats.org/drawingml/2006/main"/>
        <a:stretch>
          <a:fillRect/>
        </a:stretch>
      </xdr:blipFill>
      <xdr:spPr>
        <a:xfrm>
          <a:off x="12700" y="19050"/>
          <a:ext cx="2312105" cy="2312105"/>
        </a:xfrm>
        <a:prstGeom xmlns:a="http://schemas.openxmlformats.org/drawingml/2006/main" prst="rect">
          <a:avLst/>
        </a:prstGeom>
        <a:noFill/>
      </xdr:spPr>
    </xdr:pic>
    <xdr:clientData/>
  </xdr:twoCellAnchor>
  <xdr:twoCellAnchor editAs="oneCell">
    <xdr:from>
      <xdr:col>5</xdr:col>
      <xdr:colOff>241102</xdr:colOff>
      <xdr:row>0</xdr:row>
      <xdr:rowOff>19050</xdr:rowOff>
    </xdr:from>
    <xdr:to>
      <xdr:col>9</xdr:col>
      <xdr:colOff>538162</xdr:colOff>
      <xdr:row>0</xdr:row>
      <xdr:rowOff>670560</xdr:rowOff>
    </xdr:to>
    <xdr:pic macro="">
      <xdr:nvPicPr>
        <xdr:cNvPr id="3" name="Picture 2" descr="Cambridgeshire Early Years, Childcare, and School Readiness Service logo">
          <a:extLst xmlns:a="http://schemas.openxmlformats.org/drawingml/2006/main">
            <a:ext uri="{FF2B5EF4-FFF2-40B4-BE49-F238E27FC236}">
              <a16:creationId xmlns:a16="http://schemas.microsoft.com/office/drawing/2014/main" id="{0CCE826D-B4F2-44C5-AB08-533CFF5EC967}"/>
            </a:ext>
          </a:extLst>
        </xdr:cNvPr>
        <xdr:cNvPicPr>
          <a:picLocks noChangeAspect="1"/>
        </xdr:cNvPicPr>
      </xdr:nvPicPr>
      <xdr:blipFill>
        <a:blip xmlns:d5p1="http://schemas.openxmlformats.org/officeDocument/2006/relationships" d5p1:embed="rId2">
          <a:extLst>
            <a:ext uri="{28A0092B-C50C-407E-A947-70E740481C1C}">
              <a14:useLocalDpi xmlns:a14="http://schemas.microsoft.com/office/drawing/2010/main" val="0"/>
            </a:ext>
          </a:extLst>
        </a:blip>
        <a:srcRect/>
        <a:stretch>
          <a:fillRect/>
        </a:stretch>
      </xdr:blipFill>
      <xdr:spPr>
        <a:xfrm>
          <a:off x="3289300" y="19050"/>
          <a:ext cx="2735354" cy="2735354"/>
        </a:xfrm>
        <a:prstGeom xmlns:a="http://schemas.openxmlformats.org/drawingml/2006/main" prst="rect">
          <a:avLst/>
        </a:prstGeom>
        <a:noFill/>
      </xdr:spPr>
    </xdr:pic>
    <xdr:clientData/>
  </xdr:twoCellAnchor>
  <xdr:oneCellAnchor>
    <xdr:from>
      <xdr:col>0</xdr:col>
      <xdr:colOff>82748</xdr:colOff>
      <xdr:row>2</xdr:row>
      <xdr:rowOff>101917</xdr:rowOff>
    </xdr:from>
    <xdr:ext cx="5972175" cy="981075"/>
    <xdr:sp macro="">
      <xdr:nvSpPr>
        <xdr:cNvPr id="4" name="TextBox 3">
          <a:extLst xmlns:a="http://schemas.openxmlformats.org/drawingml/2006/main">
            <a:ext uri="{FF2B5EF4-FFF2-40B4-BE49-F238E27FC236}">
              <a16:creationId xmlns:a16="http://schemas.microsoft.com/office/drawing/2014/main" id="{D93F20C4-53B4-462A-A8C8-C5A2EE6D33D7}"/>
            </a:ext>
          </a:extLst>
        </xdr:cNvPr>
        <xdr:cNvSpPr txBox="1"/>
      </xdr:nvSpPr>
      <xdr:spPr>
        <a:xfrm>
          <a:off x="82550" y="1028700"/>
          <a:ext cx="5969000" cy="977512"/>
        </a:xfrm>
        <a:prstGeom prst="rect">
          <a:avLst/>
        </a:prstGeom>
        <a:noFill/>
        <a:ln w="6350" cmpd="sng">
          <a:solidFill>
            <a:schemeClr val="tx1"/>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vertOverflow="clip" horzOverflow="clip" wrap="square" rtlCol="0">
          <a:spAutoFit/>
        </a:bodyPr>
        <a:lstStyle xmlns:a="http://schemas.openxmlformats.org/drawingml/2006/main"/>
        <a:p>
          <a:r>
            <a:rPr lang="en-GB" b="0" i="0" sz="1200">
              <a:solidFill>
                <a:srgbClr val="000000"/>
              </a:solidFill>
              <a:latin typeface="Arial"/>
            </a:rPr>
            <a:t>Complete provider name, children's age range (for example, from 2nd birthday until school entry or three</a:t>
          </a:r>
          <a:r>
            <a:rPr lang="en-GB" b="0" i="0" sz="1200">
              <a:solidFill>
                <a:srgbClr val="000000"/>
              </a:solidFill>
              <a:latin typeface="Arial"/>
            </a:rPr>
            <a:t> and four-years-old</a:t>
          </a:r>
          <a:r>
            <a:rPr lang="en-GB" b="0" i="0" sz="1200">
              <a:solidFill>
                <a:srgbClr val="000000"/>
              </a:solidFill>
              <a:latin typeface="Arial"/>
            </a:rPr>
            <a:t>), and select the highest qualification of the staff member working directly with the children aged three and four years for most of the time. Please note: If the qualification box is not selected the modelling tool</a:t>
          </a:r>
          <a:r>
            <a:rPr lang="en-GB" b="0" i="0" sz="1200">
              <a:solidFill>
                <a:srgbClr val="000000"/>
              </a:solidFill>
              <a:latin typeface="Arial"/>
            </a:rPr>
            <a:t> will not calculate. </a:t>
          </a:r>
          <a:r>
            <a:rPr lang="en-GB" b="0" i="0" sz="1200">
              <a:solidFill>
                <a:srgbClr val="000000"/>
              </a:solidFill>
              <a:latin typeface="Arial"/>
            </a:rPr>
            <a:t>  </a:t>
          </a:r>
          <a:endParaRPr lang="en-GB" b="0" i="0" sz="1200">
            <a:solidFill>
              <a:srgbClr val="000000"/>
            </a:solidFill>
            <a:latin typeface="Arial"/>
          </a:endParaRPr>
        </a:p>
      </xdr:txBody>
    </xdr:sp>
    <xdr:clientData/>
  </xdr:oneCellAnchor>
  <xdr:oneCellAnchor>
    <xdr:from>
      <xdr:col>0</xdr:col>
      <xdr:colOff>82748</xdr:colOff>
      <xdr:row>7</xdr:row>
      <xdr:rowOff>95250</xdr:rowOff>
    </xdr:from>
    <xdr:ext cx="5972175" cy="800100"/>
    <xdr:sp macro="">
      <xdr:nvSpPr>
        <xdr:cNvPr id="5" name="TextBox 4">
          <a:extLst xmlns:a="http://schemas.openxmlformats.org/drawingml/2006/main">
            <a:ext uri="{FF2B5EF4-FFF2-40B4-BE49-F238E27FC236}">
              <a16:creationId xmlns:a16="http://schemas.microsoft.com/office/drawing/2014/main" id="{F5B8AADF-8721-4BBB-94F8-855B733544E8}"/>
            </a:ext>
          </a:extLst>
        </xdr:cNvPr>
        <xdr:cNvSpPr txBox="1"/>
      </xdr:nvSpPr>
      <xdr:spPr>
        <a:xfrm>
          <a:off x="82550" y="2006600"/>
          <a:ext cx="5969000" cy="800476"/>
        </a:xfrm>
        <a:prstGeom prst="rect">
          <a:avLst/>
        </a:prstGeom>
        <a:noFill/>
        <a:ln w="6350" cmpd="sng">
          <a:solidFill>
            <a:schemeClr val="tx1"/>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vertOverflow="clip" horzOverflow="clip" wrap="square" rtlCol="0">
          <a:spAutoFit/>
        </a:bodyPr>
        <a:lstStyle xmlns:a="http://schemas.openxmlformats.org/drawingml/2006/main"/>
        <a:p>
          <a:r>
            <a:rPr lang="en-GB" b="0" i="0" sz="1200">
              <a:solidFill>
                <a:srgbClr val="000000"/>
              </a:solidFill>
              <a:latin typeface="Arial"/>
            </a:rPr>
            <a:t>Timings - please enter the timings for your setting and your setting's offer. There</a:t>
          </a:r>
          <a:r>
            <a:rPr lang="en-GB" b="0" i="0" sz="1200">
              <a:solidFill>
                <a:srgbClr val="000000"/>
              </a:solidFill>
              <a:latin typeface="Arial"/>
            </a:rPr>
            <a:t> are examples in the table and you will need to overwrite these. For the hours column, please enter the number of hours as a decimal, for example, 15 minutes as 0.25, 30 minutes as 0.5, and 20 minutes as 0.33</a:t>
          </a:r>
          <a:endParaRPr lang="en-GB" b="0" i="0" sz="1200">
            <a:solidFill>
              <a:srgbClr val="000000"/>
            </a:solidFill>
            <a:latin typeface="Arial"/>
          </a:endParaRPr>
        </a:p>
      </xdr:txBody>
    </xdr:sp>
    <xdr:clientData/>
  </xdr:oneCellAnchor>
  <xdr:oneCellAnchor>
    <xdr:from>
      <xdr:col>0</xdr:col>
      <xdr:colOff>82748</xdr:colOff>
      <xdr:row>11</xdr:row>
      <xdr:rowOff>107632</xdr:rowOff>
    </xdr:from>
    <xdr:ext cx="5972175" cy="1152525"/>
    <xdr:sp macro="">
      <xdr:nvSpPr>
        <xdr:cNvPr id="6" name="TextBox 5">
          <a:extLst xmlns:a="http://schemas.openxmlformats.org/drawingml/2006/main">
            <a:ext uri="{FF2B5EF4-FFF2-40B4-BE49-F238E27FC236}">
              <a16:creationId xmlns:a16="http://schemas.microsoft.com/office/drawing/2014/main" id="{5B090A54-FE9E-47ED-AE61-4D1DF350784F}"/>
            </a:ext>
          </a:extLst>
        </xdr:cNvPr>
        <xdr:cNvSpPr txBox="1"/>
      </xdr:nvSpPr>
      <xdr:spPr>
        <a:xfrm>
          <a:off x="82550" y="2806700"/>
          <a:ext cx="5969000" cy="1154547"/>
        </a:xfrm>
        <a:prstGeom prst="rect">
          <a:avLst/>
        </a:prstGeom>
        <a:noFill/>
        <a:ln w="6350" cmpd="sng">
          <a:solidFill>
            <a:schemeClr val="tx1"/>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vertOverflow="clip" horzOverflow="clip" wrap="square" rtlCol="0">
          <a:spAutoFit/>
        </a:bodyPr>
        <a:lstStyle xmlns:a="http://schemas.openxmlformats.org/drawingml/2006/main"/>
        <a:p>
          <a:r>
            <a:rPr lang="en-GB" b="0" i="0" sz="1200">
              <a:solidFill>
                <a:srgbClr val="000000"/>
              </a:solidFill>
              <a:latin typeface="Arial"/>
            </a:rPr>
            <a:t>Number of children - please enter the number of children for each age group in your setting (leave blank if no children of that age).</a:t>
          </a:r>
          <a:r>
            <a:rPr lang="en-GB" b="0" i="0" sz="1200">
              <a:solidFill>
                <a:srgbClr val="000000"/>
              </a:solidFill>
              <a:latin typeface="Arial"/>
            </a:rPr>
            <a:t> If a child/ren within the age group have 100% funding for special educational needs and/or disabilities (Special Educational Needs Inclusion Funding (SENIF), Education, Health and Care Plan (EHCP), Exceptional Needs Funding (ENF)), please enter the number of children in the row below. The total number of children will calculate automatically.  </a:t>
          </a:r>
          <a:endParaRPr lang="en-GB" b="0" i="0" sz="1200">
            <a:solidFill>
              <a:srgbClr val="000000"/>
            </a:solidFill>
            <a:latin typeface="Arial"/>
          </a:endParaRPr>
        </a:p>
      </xdr:txBody>
    </xdr:sp>
    <xdr:clientData/>
  </xdr:oneCellAnchor>
  <xdr:oneCellAnchor>
    <xdr:from>
      <xdr:col>0</xdr:col>
      <xdr:colOff>82748</xdr:colOff>
      <xdr:row>17</xdr:row>
      <xdr:rowOff>82867</xdr:rowOff>
    </xdr:from>
    <xdr:ext cx="5972175" cy="847725"/>
    <xdr:sp macro="">
      <xdr:nvSpPr>
        <xdr:cNvPr id="7" name="TextBox 6">
          <a:extLst xmlns:a="http://schemas.openxmlformats.org/drawingml/2006/main">
            <a:ext uri="{FF2B5EF4-FFF2-40B4-BE49-F238E27FC236}">
              <a16:creationId xmlns:a16="http://schemas.microsoft.com/office/drawing/2014/main" id="{5CCEC3DC-21D4-4646-93AE-79A35CE8502C}"/>
            </a:ext>
          </a:extLst>
        </xdr:cNvPr>
        <xdr:cNvSpPr txBox="1"/>
      </xdr:nvSpPr>
      <xdr:spPr>
        <a:xfrm>
          <a:off x="82550" y="3962400"/>
          <a:ext cx="5969000" cy="844550"/>
        </a:xfrm>
        <a:prstGeom prst="rect">
          <a:avLst/>
        </a:prstGeom>
        <a:noFill/>
        <a:ln w="6350" cmpd="sng">
          <a:solidFill>
            <a:schemeClr val="tx1"/>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vertOverflow="clip" horzOverflow="clip" wrap="square" rtlCol="0"/>
        <a:lstStyle xmlns:a="http://schemas.openxmlformats.org/drawingml/2006/main"/>
        <a:p>
          <a:r>
            <a:rPr lang="en-GB" b="0" i="0" sz="1200">
              <a:solidFill>
                <a:srgbClr val="000000"/>
              </a:solidFill>
              <a:latin typeface="Arial"/>
            </a:rPr>
            <a:t>The total staff required</a:t>
          </a:r>
          <a:r>
            <a:rPr lang="en-GB" b="0" i="0" sz="1200">
              <a:solidFill>
                <a:srgbClr val="000000"/>
              </a:solidFill>
              <a:latin typeface="Arial"/>
            </a:rPr>
            <a:t> will calculate automatically from the data you have entered using the ratios from the Early Years Foundation Stage (EYFS) statutory framework. The bottom row will show how many staff are required for the number of children in the whole setting.  </a:t>
          </a:r>
          <a:endParaRPr lang="en-GB" b="0" i="0" sz="1200">
            <a:solidFill>
              <a:srgbClr val="000000"/>
            </a:solidFill>
            <a:latin typeface="Arial"/>
          </a:endParaRPr>
        </a:p>
      </xdr:txBody>
    </xdr:sp>
    <xdr:clientData/>
  </xdr:oneCellAnchor>
  <xdr:oneCellAnchor>
    <xdr:from>
      <xdr:col>0</xdr:col>
      <xdr:colOff>82748</xdr:colOff>
      <xdr:row>21</xdr:row>
      <xdr:rowOff>140017</xdr:rowOff>
    </xdr:from>
    <xdr:ext cx="5972175" cy="2238375"/>
    <xdr:sp macro="">
      <xdr:nvSpPr>
        <xdr:cNvPr id="8" name="TextBox 7">
          <a:extLst xmlns:a="http://schemas.openxmlformats.org/drawingml/2006/main">
            <a:ext uri="{FF2B5EF4-FFF2-40B4-BE49-F238E27FC236}">
              <a16:creationId xmlns:a16="http://schemas.microsoft.com/office/drawing/2014/main" id="{5DB86F61-DA6C-4E02-A917-E40F4B709D46}"/>
            </a:ext>
          </a:extLst>
        </xdr:cNvPr>
        <xdr:cNvSpPr txBox="1"/>
      </xdr:nvSpPr>
      <xdr:spPr>
        <a:xfrm>
          <a:off x="82550" y="4806950"/>
          <a:ext cx="5969000" cy="2235200"/>
        </a:xfrm>
        <a:prstGeom prst="rect">
          <a:avLst/>
        </a:prstGeom>
        <a:noFill/>
        <a:ln w="6350" cmpd="sng">
          <a:solidFill>
            <a:schemeClr val="tx1"/>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vertOverflow="clip" horzOverflow="clip" wrap="square" rtlCol="0"/>
        <a:lstStyle xmlns:a="http://schemas.openxmlformats.org/drawingml/2006/main"/>
        <a:p>
          <a:r>
            <a:rPr lang="en-GB" b="0" i="0" sz="1200">
              <a:solidFill>
                <a:srgbClr val="000000"/>
              </a:solidFill>
              <a:latin typeface="Arial"/>
            </a:rPr>
            <a:t>Actual number of staff - please enter the actual number of staff in the</a:t>
          </a:r>
          <a:r>
            <a:rPr lang="en-GB" b="0" i="0" sz="1200">
              <a:solidFill>
                <a:srgbClr val="000000"/>
              </a:solidFill>
              <a:latin typeface="Arial"/>
            </a:rPr>
            <a:t> setting. Enter the staff member's name, initials or job role, the number of hours the staff member is contracted to work per week, and select their highest qualification level. If the staff member is working directly with the children or is being paid to set up or tidy away, please select "Yes". If the staff member is working but has non-contact time, please select PPA - Planning, Preparation and Assessment. If the staff member is not contracted to work, please leave blank. The cells will visually represent a staff members working pattern as "Yes" will show as green, "PPA" will show as orange, and the cell will be blank if the staff member is not working. The final three rows showing totals will calculate automatically. </a:t>
          </a:r>
          <a:endParaRPr lang="en-GB" b="0" i="0" sz="1200">
            <a:solidFill>
              <a:srgbClr val="000000"/>
            </a:solidFill>
            <a:latin typeface="Arial"/>
          </a:endParaRPr>
        </a:p>
        <a:p>
          <a:r>
            <a:rPr lang="en-GB" b="0" i="0" sz="1200">
              <a:solidFill>
                <a:srgbClr val="000000"/>
              </a:solidFill>
              <a:latin typeface="Arial"/>
            </a:rPr>
            <a:t>If you would like more rows added for staff members, please contact your Business and Governance Adviser </a:t>
          </a:r>
          <a:r>
            <a:rPr lang="en-GB" b="0" i="0" sz="1200">
              <a:solidFill>
                <a:srgbClr val="000000"/>
              </a:solidFill>
              <a:latin typeface="Arial"/>
            </a:rPr>
            <a:t>Business and Governance</a:t>
          </a:r>
          <a:r>
            <a:rPr lang="en-GB" b="0" i="0" sz="1200">
              <a:solidFill>
                <a:srgbClr val="000000"/>
              </a:solidFill>
              <a:latin typeface="Arial"/>
            </a:rPr>
            <a:t>. </a:t>
          </a:r>
          <a:endParaRPr lang="en-GB" b="0" i="0" sz="1200">
            <a:solidFill>
              <a:srgbClr val="000000"/>
            </a:solidFill>
            <a:latin typeface="Arial"/>
          </a:endParaRPr>
        </a:p>
      </xdr:txBody>
    </xdr:sp>
    <xdr:clientData/>
  </xdr:oneCellAnchor>
  <xdr:oneCellAnchor>
    <xdr:from>
      <xdr:col>0</xdr:col>
      <xdr:colOff>82748</xdr:colOff>
      <xdr:row>33</xdr:row>
      <xdr:rowOff>12382</xdr:rowOff>
    </xdr:from>
    <xdr:ext cx="5972175" cy="1866900"/>
    <xdr:sp macro="">
      <xdr:nvSpPr>
        <xdr:cNvPr id="9" name="TextBox 8">
          <a:extLst xmlns:a="http://schemas.openxmlformats.org/drawingml/2006/main">
            <a:ext uri="{FF2B5EF4-FFF2-40B4-BE49-F238E27FC236}">
              <a16:creationId xmlns:a16="http://schemas.microsoft.com/office/drawing/2014/main" id="{98C6901D-9BE7-4780-A1D9-9A8FD2708C8C}"/>
            </a:ext>
          </a:extLst>
        </xdr:cNvPr>
        <xdr:cNvSpPr txBox="1"/>
      </xdr:nvSpPr>
      <xdr:spPr>
        <a:xfrm>
          <a:off x="82550" y="7042150"/>
          <a:ext cx="5969000" cy="1866900"/>
        </a:xfrm>
        <a:prstGeom prst="rect">
          <a:avLst/>
        </a:prstGeom>
        <a:noFill/>
        <a:ln w="6350" cmpd="sng">
          <a:solidFill>
            <a:schemeClr val="tx1"/>
          </a:solidFill>
          <a:headEnd type="none" w="med" len="med"/>
          <a:tailEnd type="none" w="med" len="med"/>
        </a:ln>
      </xdr:spPr>
      <xdr:style xmlns:xdr="http://schemas.openxmlformats.org/drawingml/2006/spreadsheetDrawing">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xdr:style>
      <xdr:txBody>
        <a:bodyPr vertOverflow="clip" horzOverflow="clip" wrap="square" rtlCol="0"/>
        <a:lstStyle xmlns:a="http://schemas.openxmlformats.org/drawingml/2006/main"/>
        <a:p>
          <a:r>
            <a:rPr lang="en-GB" b="0" i="0" sz="1200">
              <a:solidFill>
                <a:srgbClr val="000000"/>
              </a:solidFill>
              <a:latin typeface="Arial"/>
            </a:rPr>
            <a:t>Comparison between</a:t>
          </a:r>
          <a:r>
            <a:rPr lang="en-GB" b="0" i="0" sz="1200">
              <a:solidFill>
                <a:srgbClr val="000000"/>
              </a:solidFill>
              <a:latin typeface="Arial"/>
            </a:rPr>
            <a:t> staff required and actual staff will calculate automatically, and will show overstaffing or understaffing. However, this will show staffing for the whole setting and will not take into account room requirements. </a:t>
          </a:r>
          <a:endParaRPr lang="en-GB" b="0" i="0" sz="1200">
            <a:solidFill>
              <a:srgbClr val="000000"/>
            </a:solidFill>
            <a:latin typeface="Arial"/>
          </a:endParaRPr>
        </a:p>
        <a:p>
          <a:r>
            <a:rPr lang="en-GB" b="0" i="0" sz="1200">
              <a:solidFill>
                <a:srgbClr val="000000"/>
              </a:solidFill>
              <a:latin typeface="Arial"/>
            </a:rPr>
            <a:t>Your Business and Governance Adviser can support with calculating staff ratios according to the number of children in each age group or in each room, to look at vacancies for children/families without needing additional staff, and to support a staff restructure. </a:t>
          </a:r>
          <a:endParaRPr lang="en-GB" b="0" i="0" sz="1200">
            <a:solidFill>
              <a:srgbClr val="000000"/>
            </a:solidFill>
            <a:latin typeface="Arial"/>
          </a:endParaRPr>
        </a:p>
        <a:p>
          <a:r>
            <a:rPr lang="en-GB" b="0" i="0" sz="1200">
              <a:solidFill>
                <a:srgbClr val="000000"/>
              </a:solidFill>
              <a:latin typeface="Arial"/>
            </a:rPr>
            <a:t>The setting may also wish to consider admission of children according to EYFS staffing ratios. Your</a:t>
          </a:r>
          <a:r>
            <a:rPr lang="en-GB" b="0" i="0" sz="1200">
              <a:solidFill>
                <a:srgbClr val="000000"/>
              </a:solidFill>
              <a:latin typeface="Arial"/>
            </a:rPr>
            <a:t> Business and Governance Adviser can provide further information and advice.</a:t>
          </a:r>
          <a:endParaRPr lang="en-GB" b="0" i="0" sz="1200">
            <a:solidFill>
              <a:srgbClr val="000000"/>
            </a:solidFill>
            <a:latin typeface="Arial"/>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15</xdr:col>
      <xdr:colOff>285601</xdr:colOff>
      <xdr:row>0</xdr:row>
      <xdr:rowOff>32385</xdr:rowOff>
    </xdr:from>
    <xdr:to>
      <xdr:col>22</xdr:col>
      <xdr:colOff>354174</xdr:colOff>
      <xdr:row>0</xdr:row>
      <xdr:rowOff>627697</xdr:rowOff>
    </xdr:to>
    <xdr:pic macro="">
      <xdr:nvPicPr>
        <xdr:cNvPr id="3" name="Picture 2">
          <a:extLst xmlns:a="http://schemas.openxmlformats.org/drawingml/2006/main">
            <a:ext uri="{FF2B5EF4-FFF2-40B4-BE49-F238E27FC236}">
              <a16:creationId xmlns:a16="http://schemas.microsoft.com/office/drawing/2014/main" id="{9AC0F808-D292-EDB6-07B3-DFF99DF4393B}"/>
            </a:ext>
            <a:ext uri="{C183D7F6-B498-43B3-948B-1728B52AA6E4}">
              <adec:decorative xmlns:adec="http://schemas.microsoft.com/office/drawing/2017/decorative" val="1"/>
            </a:ext>
          </a:extLst>
        </xdr:cNvPr>
        <xdr:cNvPicPr>
          <a:picLocks noChangeAspect="1"/>
        </xdr:cNvPicPr>
      </xdr:nvPicPr>
      <xdr:blipFill>
        <a:blip xmlns:d5p1="http://schemas.openxmlformats.org/officeDocument/2006/relationships" d5p1:embed="rId1">
          <a:extLst>
            <a:ext uri="{28A0092B-C50C-407E-A947-70E740481C1C}">
              <a14:useLocalDpi xmlns:a14="http://schemas.microsoft.com/office/drawing/2010/main" val="0"/>
            </a:ext>
          </a:extLst>
        </a:blip>
        <a:srcRect/>
        <a:stretch>
          <a:fillRect/>
        </a:stretch>
      </xdr:blipFill>
      <xdr:spPr>
        <a:xfrm>
          <a:off x="6604000" y="31750"/>
          <a:ext cx="2735354" cy="2735354"/>
        </a:xfrm>
        <a:prstGeom xmlns:a="http://schemas.openxmlformats.org/drawingml/2006/main" prst="rect">
          <a:avLst/>
        </a:prstGeom>
        <a:noFill/>
      </xdr:spPr>
    </xdr:pic>
    <xdr:clientData/>
  </xdr:twoCellAnchor>
  <xdr:twoCellAnchor editAs="oneCell">
    <xdr:from>
      <xdr:col>0</xdr:col>
      <xdr:colOff>0</xdr:colOff>
      <xdr:row>0</xdr:row>
      <xdr:rowOff>24765</xdr:rowOff>
    </xdr:from>
    <xdr:to>
      <xdr:col>4</xdr:col>
      <xdr:colOff>139619</xdr:colOff>
      <xdr:row>0</xdr:row>
      <xdr:rowOff>630555</xdr:rowOff>
    </xdr:to>
    <xdr:pic macro="">
      <xdr:nvPicPr>
        <xdr:cNvPr id="4" name="Picture 3">
          <a:extLst xmlns:a="http://schemas.openxmlformats.org/drawingml/2006/main">
            <a:ext uri="{FF2B5EF4-FFF2-40B4-BE49-F238E27FC236}">
              <a16:creationId xmlns:a16="http://schemas.microsoft.com/office/drawing/2014/main" id="{4F3EA495-62EB-2897-8F26-10643EC81A65}"/>
            </a:ext>
            <a:ext uri="{C183D7F6-B498-43B3-948B-1728B52AA6E4}">
              <adec:decorative xmlns:adec="http://schemas.microsoft.com/office/drawing/2017/decorative" val="1"/>
            </a:ext>
          </a:extLst>
        </xdr:cNvPr>
        <xdr:cNvPicPr>
          <a:picLocks noChangeAspect="1"/>
        </xdr:cNvPicPr>
      </xdr:nvPicPr>
      <xdr:blipFill>
        <a:blip xmlns:d5p1="http://schemas.openxmlformats.org/officeDocument/2006/relationships" d5p1:embed="rId2">
          <a:extLst>
            <a:ext uri="{28A0092B-C50C-407E-A947-70E740481C1C}">
              <a14:useLocalDpi xmlns:a14="http://schemas.microsoft.com/office/drawing/2010/main" val="0"/>
            </a:ext>
          </a:extLst>
        </a:blip>
        <a:srcRect xmlns:a="http://schemas.openxmlformats.org/drawingml/2006/main"/>
        <a:stretch>
          <a:fillRect/>
        </a:stretch>
      </xdr:blipFill>
      <xdr:spPr>
        <a:xfrm>
          <a:off x="0" y="25400"/>
          <a:ext cx="2311400" cy="2311400"/>
        </a:xfrm>
        <a:prstGeom xmlns:a="http://schemas.openxmlformats.org/drawingml/2006/main"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2" Type="http://schemas.openxmlformats.org/officeDocument/2006/relationships/drawing" Target="/xl/drawings/drawing1.xml" /><Relationship Id="rId1"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3" Type="http://schemas.openxmlformats.org/officeDocument/2006/relationships/printerSettings" Target="../printerSettings/printerSettings2.bin" /><Relationship Id="rId1" Type="http://schemas.openxmlformats.org/officeDocument/2006/relationships/hyperlink" Target="https://www.gov.uk/guidance/check-an-early-years-qualification" TargetMode="External" /><Relationship Id="rId2" Type="http://schemas.openxmlformats.org/officeDocument/2006/relationships/hyperlink" Target="https://help-for-early-years-providers.education.gov.uk/support-for-practitioners/check-an-early-years-qualification" TargetMode="External" /><Relationship Id="rId4" Type="http://schemas.openxmlformats.org/officeDocument/2006/relationships/drawing" Target="/xl/drawings/drawing2.xml" /></Relationships>
</file>

<file path=xl/worksheets/sheet1.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J46"/>
  <sheetViews>
    <sheetView topLeftCell="A34" view="normal" workbookViewId="0">
      <selection pane="topLeft" activeCell="L9" sqref="L9"/>
    </sheetView>
  </sheetViews>
  <sheetFormatPr defaultRowHeight="15"/>
  <sheetData>
    <row r="1" spans="1:10" ht="54.95" customHeight="1">
      <c r="A1" s="34"/>
      <c r="B1" s="34"/>
      <c r="C1" s="34"/>
      <c r="D1" s="34"/>
      <c r="E1" s="34"/>
      <c r="F1" s="34"/>
      <c r="G1" s="34"/>
      <c r="H1" s="34"/>
      <c r="I1" s="34"/>
      <c r="J1" s="34"/>
    </row>
    <row r="2" spans="1:10" ht="18">
      <c r="A2" s="98" t="s">
        <v>0</v>
      </c>
      <c r="B2" s="34"/>
      <c r="C2" s="34"/>
      <c r="D2" s="34"/>
      <c r="E2" s="34"/>
      <c r="F2" s="34"/>
      <c r="G2" s="34"/>
      <c r="H2" s="34"/>
      <c r="I2" s="34"/>
      <c r="J2" s="34"/>
    </row>
    <row r="3" spans="1:10" ht="15.75">
      <c r="A3" s="33"/>
      <c r="B3" s="33"/>
      <c r="C3" s="33"/>
      <c r="D3" s="33"/>
      <c r="E3" s="33"/>
      <c r="F3" s="33"/>
      <c r="G3" s="33"/>
      <c r="H3" s="33"/>
      <c r="I3" s="33"/>
      <c r="J3" s="33"/>
    </row>
    <row r="4" spans="1:10" ht="15.75">
      <c r="A4" s="33"/>
      <c r="B4" s="33"/>
      <c r="C4" s="33"/>
      <c r="D4" s="33"/>
      <c r="E4" s="33"/>
      <c r="F4" s="33"/>
      <c r="G4" s="33"/>
      <c r="H4" s="33"/>
      <c r="I4" s="33"/>
      <c r="J4" s="33"/>
    </row>
    <row r="5" spans="1:10" ht="15.75">
      <c r="A5" s="33"/>
      <c r="B5" s="33"/>
      <c r="C5" s="33"/>
      <c r="D5" s="33"/>
      <c r="E5" s="33"/>
      <c r="F5" s="33"/>
      <c r="G5" s="33"/>
      <c r="H5" s="33"/>
      <c r="I5" s="33"/>
      <c r="J5" s="33"/>
    </row>
    <row r="6" spans="1:10" ht="15.75">
      <c r="A6" s="33"/>
      <c r="B6" s="33"/>
      <c r="C6" s="33"/>
      <c r="D6" s="33"/>
      <c r="E6" s="33"/>
      <c r="F6" s="33"/>
      <c r="G6" s="33"/>
      <c r="H6" s="33"/>
      <c r="I6" s="33"/>
      <c r="J6" s="33"/>
    </row>
    <row r="7" spans="1:10" ht="15.75">
      <c r="A7" s="33"/>
      <c r="B7" s="33"/>
      <c r="C7" s="33"/>
      <c r="D7" s="33"/>
      <c r="E7" s="33"/>
      <c r="F7" s="33"/>
      <c r="G7" s="33"/>
      <c r="H7" s="33"/>
      <c r="I7" s="33"/>
      <c r="J7" s="33"/>
    </row>
    <row r="8" spans="1:10" ht="15.75">
      <c r="A8" s="33"/>
      <c r="B8" s="33"/>
      <c r="C8" s="33"/>
      <c r="D8" s="33"/>
      <c r="E8" s="33"/>
      <c r="F8" s="33"/>
      <c r="G8" s="33"/>
      <c r="H8" s="33"/>
      <c r="I8" s="33"/>
      <c r="J8" s="33"/>
    </row>
    <row r="9" spans="1:10" ht="15.75">
      <c r="A9" s="33"/>
      <c r="B9" s="33"/>
      <c r="C9" s="33"/>
      <c r="D9" s="33"/>
      <c r="E9" s="33"/>
      <c r="F9" s="33"/>
      <c r="G9" s="33"/>
      <c r="H9" s="33"/>
      <c r="I9" s="33"/>
      <c r="J9" s="33"/>
    </row>
    <row r="10" spans="1:10" ht="15.75">
      <c r="A10" s="33"/>
      <c r="B10" s="33"/>
      <c r="C10" s="33"/>
      <c r="D10" s="33"/>
      <c r="E10" s="33"/>
      <c r="F10" s="33"/>
      <c r="G10" s="33"/>
      <c r="H10" s="33"/>
      <c r="I10" s="33"/>
      <c r="J10" s="33"/>
    </row>
    <row r="11" spans="1:10" ht="15.75">
      <c r="A11" s="33"/>
      <c r="B11" s="33"/>
      <c r="C11" s="33"/>
      <c r="D11" s="33"/>
      <c r="E11" s="33"/>
      <c r="F11" s="33"/>
      <c r="G11" s="33"/>
      <c r="H11" s="33"/>
      <c r="I11" s="33"/>
      <c r="J11" s="33"/>
    </row>
    <row r="12" spans="1:10" ht="15.75">
      <c r="A12" s="33"/>
      <c r="B12" s="33"/>
      <c r="C12" s="33"/>
      <c r="D12" s="33"/>
      <c r="E12" s="33"/>
      <c r="F12" s="33"/>
      <c r="G12" s="33"/>
      <c r="H12" s="33"/>
      <c r="I12" s="33"/>
      <c r="J12" s="33"/>
    </row>
    <row r="13" spans="1:10" ht="15.75">
      <c r="A13" s="33"/>
      <c r="B13" s="33"/>
      <c r="C13" s="33"/>
      <c r="D13" s="33"/>
      <c r="E13" s="33"/>
      <c r="F13" s="33"/>
      <c r="G13" s="33"/>
      <c r="H13" s="33"/>
      <c r="I13" s="33"/>
      <c r="J13" s="33"/>
    </row>
    <row r="14" spans="1:10" ht="15.75">
      <c r="A14" s="33"/>
      <c r="B14" s="33"/>
      <c r="C14" s="33"/>
      <c r="D14" s="33"/>
      <c r="E14" s="33"/>
      <c r="F14" s="33"/>
      <c r="G14" s="33"/>
      <c r="H14" s="33"/>
      <c r="I14" s="33"/>
      <c r="J14" s="33"/>
    </row>
    <row r="15" spans="1:10" ht="15.75">
      <c r="A15" s="33"/>
      <c r="B15" s="33"/>
      <c r="C15" s="33"/>
      <c r="D15" s="33"/>
      <c r="E15" s="33"/>
      <c r="F15" s="33"/>
      <c r="G15" s="33"/>
      <c r="H15" s="33"/>
      <c r="I15" s="33"/>
      <c r="J15" s="33"/>
    </row>
    <row r="16" spans="1:10" ht="15.75">
      <c r="A16" s="33"/>
      <c r="B16" s="33"/>
      <c r="C16" s="33"/>
      <c r="D16" s="33"/>
      <c r="E16" s="33"/>
      <c r="F16" s="33"/>
      <c r="G16" s="33"/>
      <c r="H16" s="33"/>
      <c r="I16" s="33"/>
      <c r="J16" s="33"/>
    </row>
    <row r="17" spans="1:10" ht="15.75">
      <c r="A17" s="33"/>
      <c r="B17" s="33"/>
      <c r="C17" s="33"/>
      <c r="D17" s="33"/>
      <c r="E17" s="33"/>
      <c r="F17" s="33"/>
      <c r="G17" s="33"/>
      <c r="H17" s="33"/>
      <c r="I17" s="33"/>
      <c r="J17" s="33"/>
    </row>
    <row r="18" spans="1:10" ht="15.75">
      <c r="A18" s="33"/>
      <c r="B18" s="33"/>
      <c r="C18" s="33"/>
      <c r="D18" s="33"/>
      <c r="E18" s="33"/>
      <c r="F18" s="33"/>
      <c r="G18" s="33"/>
      <c r="H18" s="33"/>
      <c r="I18" s="33"/>
      <c r="J18" s="33"/>
    </row>
    <row r="19" spans="1:10" ht="15.75">
      <c r="A19" s="33"/>
      <c r="B19" s="33"/>
      <c r="C19" s="33"/>
      <c r="D19" s="33"/>
      <c r="E19" s="33"/>
      <c r="F19" s="33"/>
      <c r="G19" s="33"/>
      <c r="H19" s="33"/>
      <c r="I19" s="33"/>
      <c r="J19" s="33"/>
    </row>
    <row r="20" spans="1:10" ht="15.75">
      <c r="A20" s="33"/>
      <c r="B20" s="33"/>
      <c r="C20" s="33"/>
      <c r="D20" s="33"/>
      <c r="E20" s="33"/>
      <c r="F20" s="33"/>
      <c r="G20" s="33"/>
      <c r="H20" s="33"/>
      <c r="I20" s="33"/>
      <c r="J20" s="33"/>
    </row>
    <row r="21" spans="1:10" ht="15.75">
      <c r="A21" s="33"/>
      <c r="B21" s="33"/>
      <c r="C21" s="33"/>
      <c r="D21" s="33"/>
      <c r="E21" s="33"/>
      <c r="F21" s="33"/>
      <c r="G21" s="33"/>
      <c r="H21" s="33"/>
      <c r="I21" s="33"/>
      <c r="J21" s="33"/>
    </row>
    <row r="22" spans="1:10" ht="15.75">
      <c r="A22" s="33"/>
      <c r="B22" s="33"/>
      <c r="C22" s="33"/>
      <c r="D22" s="33"/>
      <c r="E22" s="33"/>
      <c r="F22" s="33"/>
      <c r="G22" s="33"/>
      <c r="H22" s="33"/>
      <c r="I22" s="33"/>
      <c r="J22" s="33"/>
    </row>
    <row r="23" spans="1:10" ht="15.75">
      <c r="A23" s="33"/>
      <c r="B23" s="33"/>
      <c r="C23" s="33"/>
      <c r="D23" s="33"/>
      <c r="E23" s="33"/>
      <c r="F23" s="33"/>
      <c r="G23" s="33"/>
      <c r="H23" s="33"/>
      <c r="I23" s="33"/>
      <c r="J23" s="33"/>
    </row>
    <row r="24" spans="1:10" ht="15.75">
      <c r="A24" s="33"/>
      <c r="B24" s="33"/>
      <c r="C24" s="33"/>
      <c r="D24" s="33"/>
      <c r="E24" s="33"/>
      <c r="F24" s="33"/>
      <c r="G24" s="33"/>
      <c r="H24" s="33"/>
      <c r="I24" s="33"/>
      <c r="J24" s="33"/>
    </row>
    <row r="25" spans="1:10" ht="15.75">
      <c r="A25" s="33"/>
      <c r="B25" s="33"/>
      <c r="C25" s="33"/>
      <c r="D25" s="33"/>
      <c r="E25" s="33"/>
      <c r="F25" s="33"/>
      <c r="G25" s="33"/>
      <c r="H25" s="33"/>
      <c r="I25" s="33"/>
      <c r="J25" s="33"/>
    </row>
    <row r="26" spans="1:10" ht="15.75">
      <c r="A26" s="33"/>
      <c r="B26" s="33"/>
      <c r="C26" s="33"/>
      <c r="D26" s="33"/>
      <c r="E26" s="33"/>
      <c r="F26" s="33"/>
      <c r="G26" s="33"/>
      <c r="H26" s="33"/>
      <c r="I26" s="33"/>
      <c r="J26" s="33"/>
    </row>
    <row r="27" spans="1:10" ht="15.75">
      <c r="A27" s="33"/>
      <c r="B27" s="33"/>
      <c r="C27" s="33"/>
      <c r="D27" s="33"/>
      <c r="E27" s="33"/>
      <c r="F27" s="33"/>
      <c r="G27" s="33"/>
      <c r="H27" s="33"/>
      <c r="I27" s="33"/>
      <c r="J27" s="33"/>
    </row>
    <row r="28" spans="1:10" ht="15.75">
      <c r="A28" s="33"/>
      <c r="B28" s="33"/>
      <c r="C28" s="33"/>
      <c r="D28" s="33"/>
      <c r="E28" s="33"/>
      <c r="F28" s="33"/>
      <c r="G28" s="33"/>
      <c r="H28" s="33"/>
      <c r="I28" s="33"/>
      <c r="J28" s="33"/>
    </row>
    <row r="29" spans="1:10" ht="15.75">
      <c r="A29" s="33"/>
      <c r="B29" s="33"/>
      <c r="C29" s="33"/>
      <c r="D29" s="33"/>
      <c r="E29" s="33"/>
      <c r="F29" s="33"/>
      <c r="G29" s="33"/>
      <c r="H29" s="33"/>
      <c r="I29" s="33"/>
      <c r="J29" s="33"/>
    </row>
    <row r="30" spans="1:10" ht="15.75">
      <c r="A30" s="33"/>
      <c r="B30" s="33"/>
      <c r="C30" s="33"/>
      <c r="D30" s="33"/>
      <c r="E30" s="33"/>
      <c r="F30" s="33"/>
      <c r="G30" s="33"/>
      <c r="H30" s="33"/>
      <c r="I30" s="33"/>
      <c r="J30" s="33"/>
    </row>
    <row r="31" spans="1:10" ht="15.75">
      <c r="A31" s="33"/>
      <c r="B31" s="33"/>
      <c r="C31" s="33"/>
      <c r="D31" s="33"/>
      <c r="E31" s="33"/>
      <c r="F31" s="33"/>
      <c r="G31" s="33"/>
      <c r="H31" s="33"/>
      <c r="I31" s="33"/>
      <c r="J31" s="33"/>
    </row>
    <row r="32" spans="1:10" ht="15.75">
      <c r="A32" s="33"/>
      <c r="B32" s="33"/>
      <c r="C32" s="33"/>
      <c r="D32" s="33"/>
      <c r="E32" s="33"/>
      <c r="F32" s="33"/>
      <c r="G32" s="33"/>
      <c r="H32" s="33"/>
      <c r="I32" s="33"/>
      <c r="J32" s="33"/>
    </row>
    <row r="33" spans="1:10" ht="15.75">
      <c r="A33" s="33"/>
      <c r="B33" s="33"/>
      <c r="C33" s="33"/>
      <c r="D33" s="33"/>
      <c r="E33" s="33"/>
      <c r="F33" s="33"/>
      <c r="G33" s="33"/>
      <c r="H33" s="33"/>
      <c r="I33" s="33"/>
      <c r="J33" s="33"/>
    </row>
    <row r="34" spans="1:10" ht="15.75">
      <c r="A34" s="33"/>
      <c r="B34" s="33"/>
      <c r="C34" s="33"/>
      <c r="D34" s="33"/>
      <c r="E34" s="33"/>
      <c r="F34" s="33"/>
      <c r="G34" s="33"/>
      <c r="H34" s="33"/>
      <c r="I34" s="33"/>
      <c r="J34" s="33"/>
    </row>
    <row r="35" spans="1:10" ht="15.75">
      <c r="A35" s="33"/>
      <c r="B35" s="33"/>
      <c r="C35" s="33"/>
      <c r="D35" s="33"/>
      <c r="E35" s="33"/>
      <c r="F35" s="33"/>
      <c r="G35" s="33"/>
      <c r="H35" s="33"/>
      <c r="I35" s="33"/>
      <c r="J35" s="33"/>
    </row>
    <row r="36" spans="1:10" ht="15.75">
      <c r="A36" s="33"/>
      <c r="B36" s="33"/>
      <c r="C36" s="33"/>
      <c r="D36" s="33"/>
      <c r="E36" s="33"/>
      <c r="F36" s="33"/>
      <c r="G36" s="33"/>
      <c r="H36" s="33"/>
      <c r="I36" s="33"/>
      <c r="J36" s="33"/>
    </row>
    <row r="37" spans="1:10" ht="15.75">
      <c r="A37" s="33"/>
      <c r="B37" s="33"/>
      <c r="C37" s="33"/>
      <c r="D37" s="33"/>
      <c r="E37" s="33"/>
      <c r="F37" s="33"/>
      <c r="G37" s="33"/>
      <c r="H37" s="33"/>
      <c r="I37" s="33"/>
      <c r="J37" s="33"/>
    </row>
    <row r="38" spans="1:10" ht="15.75">
      <c r="A38" s="33"/>
      <c r="B38" s="33"/>
      <c r="C38" s="33"/>
      <c r="D38" s="33"/>
      <c r="E38" s="33"/>
      <c r="F38" s="33"/>
      <c r="G38" s="33"/>
      <c r="H38" s="33"/>
      <c r="I38" s="33"/>
      <c r="J38" s="33"/>
    </row>
    <row r="39" spans="1:10" ht="15.75">
      <c r="A39" s="33"/>
      <c r="B39" s="33"/>
      <c r="C39" s="33"/>
      <c r="D39" s="33"/>
      <c r="E39" s="33"/>
      <c r="F39" s="33"/>
      <c r="G39" s="33"/>
      <c r="H39" s="33"/>
      <c r="I39" s="33"/>
      <c r="J39" s="33"/>
    </row>
    <row r="40" spans="1:10" ht="15.75">
      <c r="A40" s="33"/>
      <c r="B40" s="33"/>
      <c r="C40" s="33"/>
      <c r="D40" s="33"/>
      <c r="E40" s="33"/>
      <c r="F40" s="33"/>
      <c r="G40" s="33"/>
      <c r="H40" s="33"/>
      <c r="I40" s="33"/>
      <c r="J40" s="33"/>
    </row>
    <row r="41" spans="1:10" ht="15.75">
      <c r="A41" s="33"/>
      <c r="B41" s="33"/>
      <c r="C41" s="33"/>
      <c r="D41" s="33"/>
      <c r="E41" s="33"/>
      <c r="F41" s="33"/>
      <c r="G41" s="33"/>
      <c r="H41" s="33"/>
      <c r="I41" s="33"/>
      <c r="J41" s="33"/>
    </row>
    <row r="42" spans="1:10" ht="15.75">
      <c r="A42" s="33"/>
      <c r="B42" s="33"/>
      <c r="C42" s="33"/>
      <c r="D42" s="33"/>
      <c r="E42" s="33"/>
      <c r="F42" s="33"/>
      <c r="G42" s="33"/>
      <c r="H42" s="33"/>
      <c r="I42" s="33"/>
      <c r="J42" s="33"/>
    </row>
    <row r="43" spans="1:10" ht="15.75">
      <c r="A43" s="33"/>
      <c r="B43" s="33"/>
      <c r="C43" s="33"/>
      <c r="D43" s="33"/>
      <c r="E43" s="33"/>
      <c r="F43" s="33"/>
      <c r="G43" s="33"/>
      <c r="H43" s="33"/>
      <c r="I43" s="33"/>
      <c r="J43" s="33"/>
    </row>
    <row r="44" spans="1:10" ht="15.75">
      <c r="A44" s="33"/>
      <c r="B44" s="33"/>
      <c r="C44" s="33"/>
      <c r="D44" s="33"/>
      <c r="E44" s="33"/>
      <c r="F44" s="33"/>
      <c r="G44" s="33"/>
      <c r="H44" s="33"/>
      <c r="I44" s="33"/>
      <c r="J44" s="33"/>
    </row>
    <row r="45" spans="1:10" ht="15.75">
      <c r="A45" s="33"/>
      <c r="B45" s="33"/>
      <c r="C45" s="33"/>
      <c r="D45" s="33"/>
      <c r="E45" s="33"/>
      <c r="F45" s="33"/>
      <c r="G45" s="33"/>
      <c r="H45" s="33"/>
      <c r="I45" s="33"/>
      <c r="J45" s="33"/>
    </row>
    <row r="46" spans="1:10" ht="15.75">
      <c r="A46" s="99"/>
      <c r="B46" s="99"/>
      <c r="C46" s="99"/>
      <c r="D46" s="99"/>
      <c r="E46" s="99"/>
      <c r="F46" s="99"/>
      <c r="G46" s="99"/>
      <c r="H46" s="99"/>
      <c r="I46" s="99"/>
      <c r="J46" s="99"/>
    </row>
  </sheetData>
  <sheetProtection algorithmName="SHA-512" hashValue="y0EIaoZbGGQil3ZTi9XQuwz9TMuHsSdkMg339JVoX2j2QjopqOXArvPR2s3r7rJaCsPHnowky7QClSEFNm5YSA==" saltValue="MDhIKgaY4rXdifJpk/Y/KQ==" spinCount="100000" sheet="1" objects="1" scenarios="1"/>
  <pageMargins left="0.7" right="0.7" top="0.75" bottom="0.75" header="0.3" footer="0.3"/>
  <pageSetup paperSize="9" orientation="portrait" horizontalDpi="300"/>
  <headerFooter scaleWithDoc="1" alignWithMargins="0" differentFirst="0" differentOddEven="0"/>
  <drawing r:id="rId2"/>
  <extLst/>
</worksheet>
</file>

<file path=xl/worksheets/sheet2.xml><?xml version="1.0" encoding="utf-8"?>
<worksheet xmlns:r="http://schemas.openxmlformats.org/officeDocument/2006/relationships" xmlns:x14="http://schemas.microsoft.com/office/spreadsheetml/2009/9/main" xmlns:mc="http://schemas.openxmlformats.org/markup-compatibility/2006" xmlns:xdr="http://schemas.openxmlformats.org/drawingml/2006/spreadsheetDrawing" xmlns="http://schemas.openxmlformats.org/spreadsheetml/2006/main">
  <sheetPr/>
  <dimension ref="A1:AT77"/>
  <sheetViews>
    <sheetView zoomScale="90" view="normal" tabSelected="1" workbookViewId="0">
      <selection pane="topLeft" activeCell="E2" sqref="E2"/>
    </sheetView>
  </sheetViews>
  <sheetFormatPr defaultRowHeight="15"/>
  <cols>
    <col min="1" max="1" width="14.140625" customWidth="1"/>
    <col min="2" max="3" width="5.7109375" customWidth="1"/>
    <col min="4" max="38" width="5.41796875" customWidth="1"/>
    <col min="39" max="39" width="2.7109375" customWidth="1"/>
  </cols>
  <sheetData>
    <row r="1" spans="1:46" ht="54.95" customHeight="1">
      <c r="A1" s="45"/>
      <c r="B1" s="45"/>
      <c r="C1" s="45"/>
      <c r="D1" s="45"/>
      <c r="E1" s="45"/>
      <c r="F1" s="45"/>
      <c r="G1" s="45"/>
      <c r="H1" s="45"/>
      <c r="I1" s="45"/>
      <c r="J1" s="45"/>
      <c r="K1" s="45"/>
      <c r="L1" s="45"/>
      <c r="M1" s="45"/>
      <c r="N1" s="34"/>
      <c r="O1" s="34"/>
      <c r="P1" s="34"/>
      <c r="Q1" s="45"/>
      <c r="R1" s="45"/>
      <c r="S1" s="45"/>
      <c r="T1" s="45"/>
      <c r="U1" s="45"/>
      <c r="V1" s="45"/>
      <c r="W1" s="45"/>
      <c r="X1" s="34"/>
      <c r="Y1" s="34"/>
      <c r="Z1" s="34"/>
      <c r="AA1" s="34"/>
      <c r="AB1" s="34"/>
      <c r="AC1" s="34"/>
      <c r="AD1" s="34"/>
      <c r="AE1" s="34"/>
      <c r="AF1" s="34"/>
      <c r="AG1" s="34"/>
      <c r="AH1" s="34"/>
      <c r="AI1" s="34"/>
      <c r="AJ1" s="34"/>
      <c r="AK1" s="34"/>
      <c r="AL1" s="34"/>
      <c r="AM1" s="34"/>
      <c r="AN1" s="34"/>
      <c r="AO1" s="34"/>
      <c r="AP1" s="34"/>
      <c r="AQ1" s="34"/>
      <c r="AR1" s="34"/>
      <c r="AS1" s="34"/>
      <c r="AT1" s="34"/>
    </row>
    <row r="2" spans="1:46" ht="22.5" customHeight="1" thickBot="1">
      <c r="A2" s="134" t="s">
        <v>1</v>
      </c>
      <c r="B2" s="134"/>
      <c r="C2" s="134"/>
      <c r="D2" s="134"/>
      <c r="E2" s="10"/>
      <c r="F2" s="11"/>
      <c r="G2" s="11"/>
      <c r="H2" s="11"/>
      <c r="I2" s="11"/>
      <c r="J2" s="11"/>
      <c r="K2" s="7"/>
      <c r="L2" s="7"/>
      <c r="M2" s="7"/>
      <c r="N2" s="8"/>
      <c r="O2" s="45"/>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row>
    <row r="3" spans="1:46" ht="22.5" customHeight="1">
      <c r="A3" s="134" t="s">
        <v>2</v>
      </c>
      <c r="B3" s="134"/>
      <c r="C3" s="134"/>
      <c r="D3" s="134"/>
      <c r="E3" s="6"/>
      <c r="F3" s="7"/>
      <c r="G3" s="7"/>
      <c r="H3" s="7"/>
      <c r="I3" s="7"/>
      <c r="J3" s="8"/>
      <c r="K3" s="45"/>
      <c r="L3" s="45"/>
      <c r="M3" s="45"/>
      <c r="N3" s="45"/>
      <c r="O3" s="45"/>
      <c r="P3" s="34"/>
      <c r="Q3" s="34"/>
      <c r="R3" s="34"/>
      <c r="S3" s="34"/>
      <c r="T3" s="34"/>
      <c r="U3" s="34"/>
      <c r="V3" s="34"/>
      <c r="W3" s="34"/>
      <c r="X3" s="34"/>
      <c r="Y3" s="34"/>
      <c r="Z3" s="34"/>
      <c r="AA3" s="34"/>
      <c r="AB3" s="34"/>
      <c r="AC3" s="34"/>
      <c r="AD3" s="34"/>
      <c r="AE3" s="34"/>
      <c r="AF3" s="34"/>
      <c r="AG3" s="34"/>
      <c r="AH3" s="34"/>
      <c r="AI3" s="34"/>
      <c r="AJ3" s="34"/>
      <c r="AK3" s="34"/>
      <c r="AL3" s="34"/>
      <c r="AM3" s="34"/>
      <c r="AN3" s="29" t="s">
        <v>3</v>
      </c>
      <c r="AO3" s="30"/>
      <c r="AP3" s="30"/>
      <c r="AQ3" s="30"/>
      <c r="AR3" s="30"/>
      <c r="AS3" s="30"/>
      <c r="AT3" s="31"/>
    </row>
    <row r="4" spans="1:46" ht="28.5" customHeight="1">
      <c r="A4" s="135" t="s">
        <v>4</v>
      </c>
      <c r="B4" s="135"/>
      <c r="C4" s="135"/>
      <c r="D4" s="135"/>
      <c r="E4" s="135"/>
      <c r="F4" s="135"/>
      <c r="G4" s="135"/>
      <c r="H4" s="136"/>
      <c r="I4" s="126" t="s">
        <v>5</v>
      </c>
      <c r="J4" s="127"/>
      <c r="K4" s="33" t="s">
        <v>6</v>
      </c>
      <c r="L4" s="34"/>
      <c r="M4" s="45"/>
      <c r="N4" s="45"/>
      <c r="O4" s="45"/>
      <c r="P4" s="34"/>
      <c r="Q4" s="34"/>
      <c r="R4" s="34"/>
      <c r="S4" s="34"/>
      <c r="T4" s="34"/>
      <c r="U4" s="34"/>
      <c r="V4" s="34"/>
      <c r="W4" s="34"/>
      <c r="X4" s="34"/>
      <c r="Y4" s="34"/>
      <c r="Z4" s="34"/>
      <c r="AA4" s="34"/>
      <c r="AB4" s="34"/>
      <c r="AC4" s="34"/>
      <c r="AD4" s="34"/>
      <c r="AE4" s="34"/>
      <c r="AF4" s="34"/>
      <c r="AG4" s="34"/>
      <c r="AH4" s="34"/>
      <c r="AI4" s="34"/>
      <c r="AJ4" s="34"/>
      <c r="AK4" s="34"/>
      <c r="AL4" s="34"/>
      <c r="AM4" s="34"/>
      <c r="AN4" s="32" t="s">
        <v>7</v>
      </c>
      <c r="AO4" s="33"/>
      <c r="AP4" s="34"/>
      <c r="AQ4" s="34"/>
      <c r="AR4" s="34"/>
      <c r="AS4" s="34"/>
      <c r="AT4" s="35"/>
    </row>
    <row r="5" spans="1:46" ht="15.6" customHeight="1">
      <c r="A5" s="46"/>
      <c r="B5" s="46"/>
      <c r="C5" s="46"/>
      <c r="D5" s="46"/>
      <c r="E5" s="45"/>
      <c r="F5" s="45"/>
      <c r="G5" s="45"/>
      <c r="H5" s="45"/>
      <c r="I5" s="45"/>
      <c r="J5" s="45"/>
      <c r="K5" s="45"/>
      <c r="L5" s="45"/>
      <c r="M5" s="45"/>
      <c r="N5" s="45"/>
      <c r="O5" s="45"/>
      <c r="P5" s="34"/>
      <c r="Q5" s="34"/>
      <c r="R5" s="34"/>
      <c r="S5" s="34"/>
      <c r="T5" s="34"/>
      <c r="U5" s="34"/>
      <c r="V5" s="34"/>
      <c r="W5" s="34"/>
      <c r="X5" s="34"/>
      <c r="Y5" s="34"/>
      <c r="Z5" s="34"/>
      <c r="AA5" s="34"/>
      <c r="AB5" s="34"/>
      <c r="AC5" s="34"/>
      <c r="AD5" s="34"/>
      <c r="AE5" s="34"/>
      <c r="AF5" s="34"/>
      <c r="AG5" s="34"/>
      <c r="AH5" s="34"/>
      <c r="AI5" s="34"/>
      <c r="AJ5" s="34"/>
      <c r="AK5" s="34"/>
      <c r="AL5" s="34"/>
      <c r="AM5" s="34"/>
      <c r="AN5" s="36" t="s">
        <v>8</v>
      </c>
      <c r="AO5" s="33"/>
      <c r="AP5" s="34"/>
      <c r="AQ5" s="34"/>
      <c r="AR5" s="34"/>
      <c r="AS5" s="34"/>
      <c r="AT5" s="35"/>
    </row>
    <row r="6" spans="1:46" ht="15.6" customHeight="1">
      <c r="A6" s="47" t="s">
        <v>9</v>
      </c>
      <c r="B6" s="47"/>
      <c r="C6" s="47"/>
      <c r="D6" s="48"/>
      <c r="E6" s="45"/>
      <c r="F6" s="45"/>
      <c r="G6" s="45"/>
      <c r="H6" s="45"/>
      <c r="I6" s="45"/>
      <c r="J6" s="45"/>
      <c r="K6" s="45"/>
      <c r="L6" s="45"/>
      <c r="M6" s="45"/>
      <c r="N6" s="45"/>
      <c r="O6" s="45"/>
      <c r="P6" s="34"/>
      <c r="Q6" s="34"/>
      <c r="R6" s="34"/>
      <c r="S6" s="34"/>
      <c r="T6" s="34"/>
      <c r="U6" s="34"/>
      <c r="V6" s="34"/>
      <c r="W6" s="34"/>
      <c r="X6" s="34"/>
      <c r="Y6" s="34"/>
      <c r="Z6" s="34"/>
      <c r="AA6" s="34"/>
      <c r="AB6" s="34"/>
      <c r="AC6" s="34"/>
      <c r="AD6" s="34"/>
      <c r="AE6" s="34"/>
      <c r="AF6" s="34"/>
      <c r="AG6" s="34"/>
      <c r="AH6" s="34"/>
      <c r="AI6" s="34"/>
      <c r="AJ6" s="34"/>
      <c r="AK6" s="34"/>
      <c r="AL6" s="34"/>
      <c r="AM6" s="34"/>
      <c r="AN6" s="36" t="s">
        <v>10</v>
      </c>
      <c r="AO6" s="33"/>
      <c r="AP6" s="34"/>
      <c r="AQ6" s="34"/>
      <c r="AR6" s="34"/>
      <c r="AS6" s="34"/>
      <c r="AT6" s="35"/>
    </row>
    <row r="7" spans="1:46" ht="9.95" customHeight="1">
      <c r="A7" s="48"/>
      <c r="B7" s="48"/>
      <c r="C7" s="48"/>
      <c r="D7" s="45"/>
      <c r="E7" s="45"/>
      <c r="F7" s="45"/>
      <c r="G7" s="45"/>
      <c r="H7" s="45"/>
      <c r="I7" s="45"/>
      <c r="J7" s="45"/>
      <c r="K7" s="45"/>
      <c r="L7" s="45"/>
      <c r="M7" s="45"/>
      <c r="N7" s="45"/>
      <c r="O7" s="45"/>
      <c r="P7" s="45"/>
      <c r="Q7" s="45"/>
      <c r="R7" s="45"/>
      <c r="S7" s="45"/>
      <c r="T7" s="45"/>
      <c r="U7" s="45"/>
      <c r="V7" s="45"/>
      <c r="W7" s="45"/>
      <c r="X7" s="34"/>
      <c r="Y7" s="34"/>
      <c r="Z7" s="34"/>
      <c r="AA7" s="34"/>
      <c r="AB7" s="34"/>
      <c r="AC7" s="34"/>
      <c r="AD7" s="34"/>
      <c r="AE7" s="34"/>
      <c r="AF7" s="34"/>
      <c r="AG7" s="34"/>
      <c r="AH7" s="34"/>
      <c r="AI7" s="34"/>
      <c r="AJ7" s="34"/>
      <c r="AK7" s="34"/>
      <c r="AL7" s="34"/>
      <c r="AM7" s="34"/>
      <c r="AN7" s="37"/>
      <c r="AO7" s="34"/>
      <c r="AP7" s="34"/>
      <c r="AQ7" s="34"/>
      <c r="AR7" s="34"/>
      <c r="AS7" s="34"/>
      <c r="AT7" s="35"/>
    </row>
    <row r="8" spans="1:46" ht="15.6" customHeight="1">
      <c r="A8" s="45"/>
      <c r="B8" s="45"/>
      <c r="C8" s="45"/>
      <c r="D8" s="34"/>
      <c r="E8" s="49" t="s">
        <v>11</v>
      </c>
      <c r="F8" s="49" t="s">
        <v>12</v>
      </c>
      <c r="G8" s="50" t="s">
        <v>13</v>
      </c>
      <c r="H8" s="45"/>
      <c r="I8" s="45"/>
      <c r="J8" s="45"/>
      <c r="K8" s="45"/>
      <c r="L8" s="45"/>
      <c r="M8" s="45"/>
      <c r="N8" s="45"/>
      <c r="O8" s="45"/>
      <c r="P8" s="45"/>
      <c r="Q8" s="45"/>
      <c r="R8" s="45"/>
      <c r="S8" s="45"/>
      <c r="T8" s="45"/>
      <c r="U8" s="45"/>
      <c r="V8" s="45"/>
      <c r="W8" s="45"/>
      <c r="X8" s="34"/>
      <c r="Y8" s="34"/>
      <c r="Z8" s="34"/>
      <c r="AA8" s="34"/>
      <c r="AB8" s="34"/>
      <c r="AC8" s="34"/>
      <c r="AD8" s="34"/>
      <c r="AE8" s="34"/>
      <c r="AF8" s="34"/>
      <c r="AG8" s="34"/>
      <c r="AH8" s="34"/>
      <c r="AI8" s="34"/>
      <c r="AJ8" s="34"/>
      <c r="AK8" s="34"/>
      <c r="AL8" s="34"/>
      <c r="AM8" s="34"/>
      <c r="AN8" s="36" t="s">
        <v>14</v>
      </c>
      <c r="AO8" s="34"/>
      <c r="AP8" s="34"/>
      <c r="AQ8" s="34"/>
      <c r="AR8" s="34"/>
      <c r="AS8" s="34"/>
      <c r="AT8" s="35"/>
    </row>
    <row r="9" spans="1:46" ht="15.6" customHeight="1">
      <c r="A9" s="51" t="s">
        <v>15</v>
      </c>
      <c r="B9" s="51"/>
      <c r="C9" s="51"/>
      <c r="D9" s="51"/>
      <c r="E9" s="12">
        <v>7.45</v>
      </c>
      <c r="F9" s="12">
        <v>8</v>
      </c>
      <c r="G9" s="13">
        <v>0.25</v>
      </c>
      <c r="H9" s="34"/>
      <c r="I9" s="34"/>
      <c r="J9" s="34"/>
      <c r="K9" s="45"/>
      <c r="L9" s="45"/>
      <c r="M9" s="45"/>
      <c r="N9" s="45"/>
      <c r="O9" s="45"/>
      <c r="P9" s="45"/>
      <c r="Q9" s="45"/>
      <c r="R9" s="45"/>
      <c r="S9" s="45"/>
      <c r="T9" s="45"/>
      <c r="U9" s="45"/>
      <c r="V9" s="45"/>
      <c r="W9" s="45"/>
      <c r="X9" s="34"/>
      <c r="Y9" s="34"/>
      <c r="Z9" s="34"/>
      <c r="AA9" s="34"/>
      <c r="AB9" s="34"/>
      <c r="AC9" s="34"/>
      <c r="AD9" s="34"/>
      <c r="AE9" s="34"/>
      <c r="AF9" s="34"/>
      <c r="AG9" s="34"/>
      <c r="AH9" s="34"/>
      <c r="AI9" s="34"/>
      <c r="AJ9" s="34"/>
      <c r="AK9" s="34"/>
      <c r="AL9" s="34"/>
      <c r="AM9" s="34"/>
      <c r="AN9" s="37"/>
      <c r="AO9" s="34"/>
      <c r="AP9" s="34"/>
      <c r="AQ9" s="34"/>
      <c r="AR9" s="34"/>
      <c r="AS9" s="34"/>
      <c r="AT9" s="35"/>
    </row>
    <row r="10" spans="1:46" ht="15.6" customHeight="1">
      <c r="A10" s="51" t="s">
        <v>16</v>
      </c>
      <c r="B10" s="51"/>
      <c r="C10" s="51"/>
      <c r="D10" s="51"/>
      <c r="E10" s="12">
        <v>8</v>
      </c>
      <c r="F10" s="12">
        <v>9</v>
      </c>
      <c r="G10" s="13">
        <v>1</v>
      </c>
      <c r="H10" s="45"/>
      <c r="I10" s="45"/>
      <c r="J10" s="45"/>
      <c r="K10" s="45"/>
      <c r="L10" s="45"/>
      <c r="M10" s="45"/>
      <c r="N10" s="45"/>
      <c r="O10" s="45"/>
      <c r="P10" s="45"/>
      <c r="Q10" s="45"/>
      <c r="R10" s="45"/>
      <c r="S10" s="45"/>
      <c r="T10" s="45"/>
      <c r="U10" s="45"/>
      <c r="V10" s="45"/>
      <c r="W10" s="45"/>
      <c r="X10" s="34"/>
      <c r="Y10" s="34"/>
      <c r="Z10" s="34"/>
      <c r="AA10" s="34"/>
      <c r="AB10" s="34"/>
      <c r="AC10" s="34"/>
      <c r="AD10" s="34"/>
      <c r="AE10" s="34"/>
      <c r="AF10" s="34"/>
      <c r="AG10" s="34"/>
      <c r="AH10" s="34"/>
      <c r="AI10" s="34"/>
      <c r="AJ10" s="34"/>
      <c r="AK10" s="34"/>
      <c r="AL10" s="34"/>
      <c r="AM10" s="34"/>
      <c r="AN10" s="37"/>
      <c r="AO10" s="34"/>
      <c r="AP10" s="34"/>
      <c r="AQ10" s="34"/>
      <c r="AR10" s="34"/>
      <c r="AS10" s="34"/>
      <c r="AT10" s="35"/>
    </row>
    <row r="11" spans="1:46" ht="15.6" customHeight="1">
      <c r="A11" s="51" t="s">
        <v>17</v>
      </c>
      <c r="B11" s="51"/>
      <c r="C11" s="51"/>
      <c r="D11" s="51"/>
      <c r="E11" s="12">
        <v>9</v>
      </c>
      <c r="F11" s="12">
        <v>12</v>
      </c>
      <c r="G11" s="13">
        <v>3</v>
      </c>
      <c r="H11" s="45"/>
      <c r="I11" s="45"/>
      <c r="J11" s="45"/>
      <c r="K11" s="45"/>
      <c r="L11" s="45"/>
      <c r="M11" s="45"/>
      <c r="N11" s="45"/>
      <c r="O11" s="45"/>
      <c r="P11" s="45"/>
      <c r="Q11" s="45"/>
      <c r="R11" s="45"/>
      <c r="S11" s="45"/>
      <c r="T11" s="45"/>
      <c r="U11" s="45"/>
      <c r="V11" s="45"/>
      <c r="W11" s="45"/>
      <c r="X11" s="34"/>
      <c r="Y11" s="34"/>
      <c r="Z11" s="34"/>
      <c r="AA11" s="34"/>
      <c r="AB11" s="34"/>
      <c r="AC11" s="34"/>
      <c r="AD11" s="34"/>
      <c r="AE11" s="34"/>
      <c r="AF11" s="34"/>
      <c r="AG11" s="34"/>
      <c r="AH11" s="34"/>
      <c r="AI11" s="34"/>
      <c r="AJ11" s="34"/>
      <c r="AK11" s="34"/>
      <c r="AL11" s="34"/>
      <c r="AM11" s="34"/>
      <c r="AN11" s="37"/>
      <c r="AO11" s="34"/>
      <c r="AP11" s="34"/>
      <c r="AQ11" s="34"/>
      <c r="AR11" s="34"/>
      <c r="AS11" s="34"/>
      <c r="AT11" s="35"/>
    </row>
    <row r="12" spans="1:46" ht="15.6" customHeight="1">
      <c r="A12" s="51" t="s">
        <v>18</v>
      </c>
      <c r="B12" s="51"/>
      <c r="C12" s="51"/>
      <c r="D12" s="51"/>
      <c r="E12" s="12">
        <v>12</v>
      </c>
      <c r="F12" s="12">
        <v>3</v>
      </c>
      <c r="G12" s="13">
        <v>3</v>
      </c>
      <c r="H12" s="45"/>
      <c r="I12" s="45"/>
      <c r="J12" s="45"/>
      <c r="K12" s="45"/>
      <c r="L12" s="45"/>
      <c r="M12" s="45"/>
      <c r="N12" s="45"/>
      <c r="O12" s="45"/>
      <c r="P12" s="45"/>
      <c r="Q12" s="45"/>
      <c r="R12" s="45"/>
      <c r="S12" s="45"/>
      <c r="T12" s="45"/>
      <c r="U12" s="45"/>
      <c r="V12" s="45"/>
      <c r="W12" s="45"/>
      <c r="X12" s="34"/>
      <c r="Y12" s="34"/>
      <c r="Z12" s="34"/>
      <c r="AA12" s="34"/>
      <c r="AB12" s="34"/>
      <c r="AC12" s="34"/>
      <c r="AD12" s="34"/>
      <c r="AE12" s="34"/>
      <c r="AF12" s="34"/>
      <c r="AG12" s="34"/>
      <c r="AH12" s="34"/>
      <c r="AI12" s="34"/>
      <c r="AJ12" s="34"/>
      <c r="AK12" s="34"/>
      <c r="AL12" s="34"/>
      <c r="AM12" s="34"/>
      <c r="AN12" s="37"/>
      <c r="AO12" s="34"/>
      <c r="AP12" s="34"/>
      <c r="AQ12" s="34"/>
      <c r="AR12" s="34"/>
      <c r="AS12" s="34"/>
      <c r="AT12" s="35"/>
    </row>
    <row r="13" spans="1:46" ht="15.6" customHeight="1">
      <c r="A13" s="51" t="s">
        <v>19</v>
      </c>
      <c r="B13" s="51"/>
      <c r="C13" s="51"/>
      <c r="D13" s="51"/>
      <c r="E13" s="12">
        <v>3</v>
      </c>
      <c r="F13" s="12">
        <v>4.3</v>
      </c>
      <c r="G13" s="13">
        <v>1.5</v>
      </c>
      <c r="H13" s="45"/>
      <c r="I13" s="45"/>
      <c r="J13" s="45"/>
      <c r="K13" s="45"/>
      <c r="L13" s="45"/>
      <c r="M13" s="45"/>
      <c r="N13" s="45"/>
      <c r="O13" s="45"/>
      <c r="P13" s="45"/>
      <c r="Q13" s="45"/>
      <c r="R13" s="45"/>
      <c r="S13" s="45"/>
      <c r="T13" s="45"/>
      <c r="U13" s="45"/>
      <c r="V13" s="45"/>
      <c r="W13" s="45"/>
      <c r="X13" s="34"/>
      <c r="Y13" s="34"/>
      <c r="Z13" s="34"/>
      <c r="AA13" s="34"/>
      <c r="AB13" s="34"/>
      <c r="AC13" s="34"/>
      <c r="AD13" s="34"/>
      <c r="AE13" s="34"/>
      <c r="AF13" s="34"/>
      <c r="AG13" s="34"/>
      <c r="AH13" s="34"/>
      <c r="AI13" s="34"/>
      <c r="AJ13" s="34"/>
      <c r="AK13" s="34"/>
      <c r="AL13" s="34"/>
      <c r="AM13" s="34"/>
      <c r="AN13" s="37"/>
      <c r="AO13" s="34"/>
      <c r="AP13" s="34"/>
      <c r="AQ13" s="34"/>
      <c r="AR13" s="34"/>
      <c r="AS13" s="34"/>
      <c r="AT13" s="35"/>
    </row>
    <row r="14" spans="1:46" ht="15.6" customHeight="1">
      <c r="A14" s="51" t="s">
        <v>20</v>
      </c>
      <c r="B14" s="51"/>
      <c r="C14" s="51"/>
      <c r="D14" s="52"/>
      <c r="E14" s="12">
        <v>3</v>
      </c>
      <c r="F14" s="12">
        <v>6</v>
      </c>
      <c r="G14" s="13">
        <v>3</v>
      </c>
      <c r="H14" s="45"/>
      <c r="I14" s="45"/>
      <c r="J14" s="45"/>
      <c r="K14" s="45"/>
      <c r="L14" s="45"/>
      <c r="M14" s="45"/>
      <c r="N14" s="45"/>
      <c r="O14" s="45"/>
      <c r="P14" s="45"/>
      <c r="Q14" s="45"/>
      <c r="R14" s="45"/>
      <c r="S14" s="45"/>
      <c r="T14" s="45"/>
      <c r="U14" s="45"/>
      <c r="V14" s="45"/>
      <c r="W14" s="45"/>
      <c r="X14" s="34"/>
      <c r="Y14" s="34"/>
      <c r="Z14" s="34"/>
      <c r="AA14" s="34"/>
      <c r="AB14" s="34"/>
      <c r="AC14" s="34"/>
      <c r="AD14" s="34"/>
      <c r="AE14" s="34"/>
      <c r="AF14" s="34"/>
      <c r="AG14" s="34"/>
      <c r="AH14" s="34"/>
      <c r="AI14" s="34"/>
      <c r="AJ14" s="34"/>
      <c r="AK14" s="34"/>
      <c r="AL14" s="34"/>
      <c r="AM14" s="34"/>
      <c r="AN14" s="37"/>
      <c r="AO14" s="34"/>
      <c r="AP14" s="34"/>
      <c r="AQ14" s="34"/>
      <c r="AR14" s="34"/>
      <c r="AS14" s="34"/>
      <c r="AT14" s="35"/>
    </row>
    <row r="15" spans="1:46" ht="15.6" customHeight="1">
      <c r="A15" s="51" t="s">
        <v>21</v>
      </c>
      <c r="B15" s="51"/>
      <c r="C15" s="51"/>
      <c r="D15" s="51"/>
      <c r="E15" s="12">
        <v>6</v>
      </c>
      <c r="F15" s="12">
        <v>6.2</v>
      </c>
      <c r="G15" s="13">
        <v>0.33</v>
      </c>
      <c r="H15" s="45"/>
      <c r="I15" s="45"/>
      <c r="J15" s="45"/>
      <c r="K15" s="45"/>
      <c r="L15" s="45"/>
      <c r="M15" s="45"/>
      <c r="N15" s="45"/>
      <c r="O15" s="45"/>
      <c r="P15" s="45"/>
      <c r="Q15" s="45"/>
      <c r="R15" s="45"/>
      <c r="S15" s="45"/>
      <c r="T15" s="45"/>
      <c r="U15" s="45"/>
      <c r="V15" s="45"/>
      <c r="W15" s="45"/>
      <c r="X15" s="34"/>
      <c r="Y15" s="34"/>
      <c r="Z15" s="34"/>
      <c r="AA15" s="34"/>
      <c r="AB15" s="34"/>
      <c r="AC15" s="34"/>
      <c r="AD15" s="34"/>
      <c r="AE15" s="34"/>
      <c r="AF15" s="34"/>
      <c r="AG15" s="34"/>
      <c r="AH15" s="34"/>
      <c r="AI15" s="34"/>
      <c r="AJ15" s="34"/>
      <c r="AK15" s="34"/>
      <c r="AL15" s="34"/>
      <c r="AM15" s="34"/>
      <c r="AN15" s="37"/>
      <c r="AO15" s="34"/>
      <c r="AP15" s="34"/>
      <c r="AQ15" s="34"/>
      <c r="AR15" s="34"/>
      <c r="AS15" s="34"/>
      <c r="AT15" s="35"/>
    </row>
    <row r="16" spans="1:46" ht="15.6" customHeight="1">
      <c r="A16" s="45"/>
      <c r="B16" s="45"/>
      <c r="C16" s="45"/>
      <c r="D16" s="53"/>
      <c r="E16" s="53"/>
      <c r="F16" s="54"/>
      <c r="G16" s="45"/>
      <c r="H16" s="45"/>
      <c r="I16" s="45"/>
      <c r="J16" s="45"/>
      <c r="K16" s="45"/>
      <c r="L16" s="45"/>
      <c r="M16" s="45"/>
      <c r="N16" s="45"/>
      <c r="O16" s="45"/>
      <c r="P16" s="45"/>
      <c r="Q16" s="45"/>
      <c r="R16" s="45"/>
      <c r="S16" s="45"/>
      <c r="T16" s="45"/>
      <c r="U16" s="45"/>
      <c r="V16" s="45"/>
      <c r="W16" s="45"/>
      <c r="X16" s="34"/>
      <c r="Y16" s="34"/>
      <c r="Z16" s="34"/>
      <c r="AA16" s="34"/>
      <c r="AB16" s="34"/>
      <c r="AC16" s="34"/>
      <c r="AD16" s="34"/>
      <c r="AE16" s="34"/>
      <c r="AF16" s="34"/>
      <c r="AG16" s="34"/>
      <c r="AH16" s="34"/>
      <c r="AI16" s="34"/>
      <c r="AJ16" s="34"/>
      <c r="AK16" s="34"/>
      <c r="AL16" s="34"/>
      <c r="AM16" s="34"/>
      <c r="AN16" s="36" t="s">
        <v>22</v>
      </c>
      <c r="AO16" s="34"/>
      <c r="AP16" s="34"/>
      <c r="AQ16" s="34"/>
      <c r="AR16" s="34"/>
      <c r="AS16" s="34"/>
      <c r="AT16" s="35"/>
    </row>
    <row r="17" spans="1:46" ht="15.6" customHeight="1">
      <c r="A17" s="33" t="s">
        <v>23</v>
      </c>
      <c r="B17" s="33"/>
      <c r="C17" s="45"/>
      <c r="D17" s="53"/>
      <c r="E17" s="53"/>
      <c r="F17" s="54"/>
      <c r="G17" s="45"/>
      <c r="H17" s="45"/>
      <c r="I17" s="45"/>
      <c r="J17" s="45"/>
      <c r="K17" s="45"/>
      <c r="L17" s="45"/>
      <c r="M17" s="45"/>
      <c r="N17" s="45"/>
      <c r="O17" s="45"/>
      <c r="P17" s="45"/>
      <c r="Q17" s="45"/>
      <c r="R17" s="45"/>
      <c r="S17" s="45"/>
      <c r="T17" s="45"/>
      <c r="U17" s="45"/>
      <c r="V17" s="45"/>
      <c r="W17" s="45"/>
      <c r="X17" s="34"/>
      <c r="Y17" s="34"/>
      <c r="Z17" s="34"/>
      <c r="AA17" s="34"/>
      <c r="AB17" s="34"/>
      <c r="AC17" s="34"/>
      <c r="AD17" s="34"/>
      <c r="AE17" s="34"/>
      <c r="AF17" s="34"/>
      <c r="AG17" s="34"/>
      <c r="AH17" s="34"/>
      <c r="AI17" s="34"/>
      <c r="AJ17" s="34"/>
      <c r="AK17" s="34"/>
      <c r="AL17" s="34"/>
      <c r="AM17" s="34"/>
      <c r="AN17" s="36" t="s">
        <v>24</v>
      </c>
      <c r="AO17" s="34"/>
      <c r="AP17" s="34"/>
      <c r="AQ17" s="34"/>
      <c r="AR17" s="34"/>
      <c r="AS17" s="34"/>
      <c r="AT17" s="35"/>
    </row>
    <row r="18" spans="1:46" ht="15.6" customHeight="1">
      <c r="A18" s="33" t="s">
        <v>25</v>
      </c>
      <c r="B18" s="33"/>
      <c r="C18" s="45"/>
      <c r="D18" s="53"/>
      <c r="E18" s="53"/>
      <c r="F18" s="54"/>
      <c r="G18" s="45"/>
      <c r="H18" s="45"/>
      <c r="I18" s="45"/>
      <c r="J18" s="45"/>
      <c r="K18" s="45"/>
      <c r="L18" s="45"/>
      <c r="M18" s="45"/>
      <c r="N18" s="45"/>
      <c r="O18" s="45"/>
      <c r="P18" s="45"/>
      <c r="Q18" s="45"/>
      <c r="R18" s="45"/>
      <c r="S18" s="45"/>
      <c r="T18" s="45"/>
      <c r="U18" s="45"/>
      <c r="V18" s="45"/>
      <c r="W18" s="45"/>
      <c r="X18" s="34"/>
      <c r="Y18" s="34"/>
      <c r="Z18" s="34"/>
      <c r="AA18" s="34"/>
      <c r="AB18" s="34"/>
      <c r="AC18" s="34"/>
      <c r="AD18" s="34"/>
      <c r="AE18" s="34"/>
      <c r="AF18" s="34"/>
      <c r="AG18" s="34"/>
      <c r="AH18" s="34"/>
      <c r="AI18" s="34"/>
      <c r="AJ18" s="34"/>
      <c r="AK18" s="34"/>
      <c r="AL18" s="34"/>
      <c r="AM18" s="34"/>
      <c r="AN18" s="36" t="s">
        <v>26</v>
      </c>
      <c r="AO18" s="34"/>
      <c r="AP18" s="34"/>
      <c r="AQ18" s="34"/>
      <c r="AR18" s="34"/>
      <c r="AS18" s="34"/>
      <c r="AT18" s="35"/>
    </row>
    <row r="19" spans="1:46" ht="9.95" customHeight="1" thickBot="1">
      <c r="A19" s="45"/>
      <c r="B19" s="45"/>
      <c r="C19" s="45"/>
      <c r="D19" s="45"/>
      <c r="E19" s="45"/>
      <c r="F19" s="45"/>
      <c r="G19" s="45"/>
      <c r="H19" s="45"/>
      <c r="I19" s="45"/>
      <c r="J19" s="45"/>
      <c r="K19" s="45"/>
      <c r="L19" s="45"/>
      <c r="M19" s="45"/>
      <c r="N19" s="45"/>
      <c r="O19" s="45"/>
      <c r="P19" s="45"/>
      <c r="Q19" s="45"/>
      <c r="R19" s="45"/>
      <c r="S19" s="45"/>
      <c r="T19" s="45"/>
      <c r="U19" s="45"/>
      <c r="V19" s="45"/>
      <c r="W19" s="45"/>
      <c r="X19" s="34"/>
      <c r="Y19" s="34"/>
      <c r="Z19" s="34"/>
      <c r="AA19" s="34"/>
      <c r="AB19" s="34"/>
      <c r="AC19" s="34"/>
      <c r="AD19" s="34"/>
      <c r="AE19" s="34"/>
      <c r="AF19" s="34"/>
      <c r="AG19" s="34"/>
      <c r="AH19" s="34"/>
      <c r="AI19" s="34"/>
      <c r="AJ19" s="34"/>
      <c r="AK19" s="34"/>
      <c r="AL19" s="34"/>
      <c r="AM19" s="34"/>
      <c r="AN19" s="37"/>
      <c r="AO19" s="34"/>
      <c r="AP19" s="34"/>
      <c r="AQ19" s="34"/>
      <c r="AR19" s="34"/>
      <c r="AS19" s="34"/>
      <c r="AT19" s="35"/>
    </row>
    <row r="20" spans="1:46">
      <c r="A20" s="128" t="s">
        <v>27</v>
      </c>
      <c r="B20" s="129"/>
      <c r="C20" s="129"/>
      <c r="D20" s="109" t="s">
        <v>28</v>
      </c>
      <c r="E20" s="110"/>
      <c r="F20" s="110"/>
      <c r="G20" s="110"/>
      <c r="H20" s="110"/>
      <c r="I20" s="110"/>
      <c r="J20" s="111"/>
      <c r="K20" s="109" t="s">
        <v>29</v>
      </c>
      <c r="L20" s="110"/>
      <c r="M20" s="110"/>
      <c r="N20" s="110"/>
      <c r="O20" s="110"/>
      <c r="P20" s="110"/>
      <c r="Q20" s="111"/>
      <c r="R20" s="109" t="s">
        <v>30</v>
      </c>
      <c r="S20" s="110"/>
      <c r="T20" s="110"/>
      <c r="U20" s="110"/>
      <c r="V20" s="110"/>
      <c r="W20" s="110"/>
      <c r="X20" s="111"/>
      <c r="Y20" s="109" t="s">
        <v>31</v>
      </c>
      <c r="Z20" s="110"/>
      <c r="AA20" s="110"/>
      <c r="AB20" s="110"/>
      <c r="AC20" s="110"/>
      <c r="AD20" s="110"/>
      <c r="AE20" s="111"/>
      <c r="AF20" s="109" t="s">
        <v>32</v>
      </c>
      <c r="AG20" s="110"/>
      <c r="AH20" s="110"/>
      <c r="AI20" s="110"/>
      <c r="AJ20" s="110"/>
      <c r="AK20" s="110"/>
      <c r="AL20" s="111"/>
      <c r="AM20" s="34"/>
      <c r="AN20" s="37"/>
      <c r="AO20" s="34"/>
      <c r="AP20" s="34"/>
      <c r="AQ20" s="34"/>
      <c r="AR20" s="34"/>
      <c r="AS20" s="34"/>
      <c r="AT20" s="35"/>
    </row>
    <row r="21" spans="1:46">
      <c r="A21" s="130"/>
      <c r="B21" s="131"/>
      <c r="C21" s="131"/>
      <c r="D21" s="55" t="s">
        <v>15</v>
      </c>
      <c r="E21" s="56" t="s">
        <v>33</v>
      </c>
      <c r="F21" s="57" t="s">
        <v>34</v>
      </c>
      <c r="G21" s="57" t="s">
        <v>35</v>
      </c>
      <c r="H21" s="57" t="s">
        <v>36</v>
      </c>
      <c r="I21" s="57" t="s">
        <v>37</v>
      </c>
      <c r="J21" s="58" t="s">
        <v>38</v>
      </c>
      <c r="K21" s="55" t="s">
        <v>15</v>
      </c>
      <c r="L21" s="56" t="s">
        <v>33</v>
      </c>
      <c r="M21" s="57" t="s">
        <v>34</v>
      </c>
      <c r="N21" s="57" t="s">
        <v>35</v>
      </c>
      <c r="O21" s="56" t="s">
        <v>36</v>
      </c>
      <c r="P21" s="56" t="s">
        <v>37</v>
      </c>
      <c r="Q21" s="58" t="s">
        <v>38</v>
      </c>
      <c r="R21" s="55" t="s">
        <v>15</v>
      </c>
      <c r="S21" s="56" t="s">
        <v>33</v>
      </c>
      <c r="T21" s="57" t="s">
        <v>34</v>
      </c>
      <c r="U21" s="57" t="s">
        <v>35</v>
      </c>
      <c r="V21" s="57" t="s">
        <v>36</v>
      </c>
      <c r="W21" s="57" t="s">
        <v>37</v>
      </c>
      <c r="X21" s="58" t="s">
        <v>38</v>
      </c>
      <c r="Y21" s="55" t="s">
        <v>15</v>
      </c>
      <c r="Z21" s="56" t="s">
        <v>33</v>
      </c>
      <c r="AA21" s="57" t="s">
        <v>34</v>
      </c>
      <c r="AB21" s="57" t="s">
        <v>35</v>
      </c>
      <c r="AC21" s="56" t="s">
        <v>36</v>
      </c>
      <c r="AD21" s="56" t="s">
        <v>37</v>
      </c>
      <c r="AE21" s="58" t="s">
        <v>38</v>
      </c>
      <c r="AF21" s="55" t="s">
        <v>15</v>
      </c>
      <c r="AG21" s="56" t="s">
        <v>33</v>
      </c>
      <c r="AH21" s="57" t="s">
        <v>34</v>
      </c>
      <c r="AI21" s="57" t="s">
        <v>35</v>
      </c>
      <c r="AJ21" s="56" t="s">
        <v>36</v>
      </c>
      <c r="AK21" s="56" t="s">
        <v>37</v>
      </c>
      <c r="AL21" s="58" t="s">
        <v>38</v>
      </c>
      <c r="AM21" s="34"/>
      <c r="AN21" s="37"/>
      <c r="AO21" s="34"/>
      <c r="AP21" s="34"/>
      <c r="AQ21" s="34"/>
      <c r="AR21" s="34"/>
      <c r="AS21" s="34"/>
      <c r="AT21" s="35"/>
    </row>
    <row r="22" spans="1:46" ht="35.1" customHeight="1">
      <c r="A22" s="120" t="s">
        <v>39</v>
      </c>
      <c r="B22" s="121"/>
      <c r="C22" s="121"/>
      <c r="D22" s="27"/>
      <c r="E22" s="9">
        <v>0</v>
      </c>
      <c r="F22" s="9">
        <v>0</v>
      </c>
      <c r="G22" s="9">
        <v>0</v>
      </c>
      <c r="H22" s="9">
        <v>0</v>
      </c>
      <c r="I22" s="9">
        <v>0</v>
      </c>
      <c r="J22" s="28"/>
      <c r="K22" s="27"/>
      <c r="L22" s="9">
        <v>0</v>
      </c>
      <c r="M22" s="9">
        <v>0</v>
      </c>
      <c r="N22" s="9">
        <v>0</v>
      </c>
      <c r="O22" s="9">
        <v>0</v>
      </c>
      <c r="P22" s="9">
        <v>0</v>
      </c>
      <c r="Q22" s="28"/>
      <c r="R22" s="27"/>
      <c r="S22" s="9">
        <v>0</v>
      </c>
      <c r="T22" s="9">
        <v>0</v>
      </c>
      <c r="U22" s="9">
        <v>0</v>
      </c>
      <c r="V22" s="9">
        <v>0</v>
      </c>
      <c r="W22" s="9">
        <v>0</v>
      </c>
      <c r="X22" s="28"/>
      <c r="Y22" s="27"/>
      <c r="Z22" s="9">
        <v>0</v>
      </c>
      <c r="AA22" s="9">
        <v>0</v>
      </c>
      <c r="AB22" s="9">
        <v>0</v>
      </c>
      <c r="AC22" s="9">
        <v>0</v>
      </c>
      <c r="AD22" s="9">
        <v>0</v>
      </c>
      <c r="AE22" s="28"/>
      <c r="AF22" s="27"/>
      <c r="AG22" s="9">
        <v>0</v>
      </c>
      <c r="AH22" s="9">
        <v>0</v>
      </c>
      <c r="AI22" s="9">
        <v>0</v>
      </c>
      <c r="AJ22" s="9">
        <v>0</v>
      </c>
      <c r="AK22" s="9">
        <v>0</v>
      </c>
      <c r="AL22" s="28"/>
      <c r="AM22" s="34"/>
      <c r="AN22" s="37"/>
      <c r="AO22" s="34"/>
      <c r="AP22" s="34"/>
      <c r="AQ22" s="34"/>
      <c r="AR22" s="34"/>
      <c r="AS22" s="34"/>
      <c r="AT22" s="35"/>
    </row>
    <row r="23" spans="1:46" ht="35.1" customHeight="1">
      <c r="A23" s="123" t="s">
        <v>40</v>
      </c>
      <c r="B23" s="124"/>
      <c r="C23" s="124"/>
      <c r="D23" s="59"/>
      <c r="E23" s="60">
        <v>0</v>
      </c>
      <c r="F23" s="60">
        <v>0</v>
      </c>
      <c r="G23" s="60">
        <v>0</v>
      </c>
      <c r="H23" s="60">
        <v>0</v>
      </c>
      <c r="I23" s="60">
        <v>0</v>
      </c>
      <c r="J23" s="61"/>
      <c r="K23" s="59"/>
      <c r="L23" s="60">
        <v>0</v>
      </c>
      <c r="M23" s="60">
        <v>0</v>
      </c>
      <c r="N23" s="60">
        <v>0</v>
      </c>
      <c r="O23" s="60">
        <v>0</v>
      </c>
      <c r="P23" s="60">
        <v>0</v>
      </c>
      <c r="Q23" s="61"/>
      <c r="R23" s="59"/>
      <c r="S23" s="60">
        <v>0</v>
      </c>
      <c r="T23" s="60">
        <v>0</v>
      </c>
      <c r="U23" s="60">
        <v>0</v>
      </c>
      <c r="V23" s="60">
        <v>0</v>
      </c>
      <c r="W23" s="60">
        <v>0</v>
      </c>
      <c r="X23" s="61"/>
      <c r="Y23" s="59"/>
      <c r="Z23" s="60">
        <v>0</v>
      </c>
      <c r="AA23" s="60">
        <v>0</v>
      </c>
      <c r="AB23" s="60">
        <v>0</v>
      </c>
      <c r="AC23" s="60">
        <v>0</v>
      </c>
      <c r="AD23" s="60">
        <v>0</v>
      </c>
      <c r="AE23" s="61"/>
      <c r="AF23" s="59"/>
      <c r="AG23" s="60">
        <v>0</v>
      </c>
      <c r="AH23" s="60">
        <v>0</v>
      </c>
      <c r="AI23" s="60">
        <v>0</v>
      </c>
      <c r="AJ23" s="60">
        <v>0</v>
      </c>
      <c r="AK23" s="60">
        <v>0</v>
      </c>
      <c r="AL23" s="61"/>
      <c r="AM23" s="34"/>
      <c r="AN23" s="37"/>
      <c r="AO23" s="34"/>
      <c r="AP23" s="34"/>
      <c r="AQ23" s="34"/>
      <c r="AR23" s="34"/>
      <c r="AS23" s="34"/>
      <c r="AT23" s="35"/>
    </row>
    <row r="24" spans="1:46" ht="35.1" customHeight="1">
      <c r="A24" s="120" t="s">
        <v>41</v>
      </c>
      <c r="B24" s="121"/>
      <c r="C24" s="122"/>
      <c r="D24" s="27"/>
      <c r="E24" s="9">
        <v>0</v>
      </c>
      <c r="F24" s="9">
        <v>0</v>
      </c>
      <c r="G24" s="9">
        <v>0</v>
      </c>
      <c r="H24" s="9">
        <v>0</v>
      </c>
      <c r="I24" s="9">
        <v>0</v>
      </c>
      <c r="J24" s="28"/>
      <c r="K24" s="27"/>
      <c r="L24" s="9">
        <v>0</v>
      </c>
      <c r="M24" s="9">
        <v>0</v>
      </c>
      <c r="N24" s="9">
        <v>0</v>
      </c>
      <c r="O24" s="9">
        <v>0</v>
      </c>
      <c r="P24" s="9">
        <v>0</v>
      </c>
      <c r="Q24" s="28"/>
      <c r="R24" s="27"/>
      <c r="S24" s="9">
        <v>0</v>
      </c>
      <c r="T24" s="9">
        <v>0</v>
      </c>
      <c r="U24" s="9">
        <v>0</v>
      </c>
      <c r="V24" s="9">
        <v>0</v>
      </c>
      <c r="W24" s="9">
        <v>0</v>
      </c>
      <c r="X24" s="28"/>
      <c r="Y24" s="27"/>
      <c r="Z24" s="9">
        <v>0</v>
      </c>
      <c r="AA24" s="9">
        <v>0</v>
      </c>
      <c r="AB24" s="9">
        <v>0</v>
      </c>
      <c r="AC24" s="9">
        <v>0</v>
      </c>
      <c r="AD24" s="9">
        <v>0</v>
      </c>
      <c r="AE24" s="28"/>
      <c r="AF24" s="27"/>
      <c r="AG24" s="9">
        <v>0</v>
      </c>
      <c r="AH24" s="9">
        <v>0</v>
      </c>
      <c r="AI24" s="9">
        <v>0</v>
      </c>
      <c r="AJ24" s="9">
        <v>0</v>
      </c>
      <c r="AK24" s="9">
        <v>0</v>
      </c>
      <c r="AL24" s="28"/>
      <c r="AM24" s="34"/>
      <c r="AN24" s="37"/>
      <c r="AO24" s="34"/>
      <c r="AP24" s="34"/>
      <c r="AQ24" s="34"/>
      <c r="AR24" s="34"/>
      <c r="AS24" s="34"/>
      <c r="AT24" s="35"/>
    </row>
    <row r="25" spans="1:46" ht="35.1" customHeight="1">
      <c r="A25" s="123" t="s">
        <v>42</v>
      </c>
      <c r="B25" s="124"/>
      <c r="C25" s="125"/>
      <c r="D25" s="59"/>
      <c r="E25" s="60">
        <v>0</v>
      </c>
      <c r="F25" s="60">
        <v>0</v>
      </c>
      <c r="G25" s="60">
        <v>0</v>
      </c>
      <c r="H25" s="60">
        <v>0</v>
      </c>
      <c r="I25" s="60">
        <v>0</v>
      </c>
      <c r="J25" s="61"/>
      <c r="K25" s="59"/>
      <c r="L25" s="60">
        <v>0</v>
      </c>
      <c r="M25" s="60">
        <v>0</v>
      </c>
      <c r="N25" s="60">
        <v>0</v>
      </c>
      <c r="O25" s="60">
        <v>0</v>
      </c>
      <c r="P25" s="60">
        <v>0</v>
      </c>
      <c r="Q25" s="61"/>
      <c r="R25" s="59"/>
      <c r="S25" s="60">
        <v>0</v>
      </c>
      <c r="T25" s="60">
        <v>0</v>
      </c>
      <c r="U25" s="60">
        <v>0</v>
      </c>
      <c r="V25" s="60">
        <v>0</v>
      </c>
      <c r="W25" s="60">
        <v>0</v>
      </c>
      <c r="X25" s="61"/>
      <c r="Y25" s="59"/>
      <c r="Z25" s="60">
        <v>0</v>
      </c>
      <c r="AA25" s="60">
        <v>0</v>
      </c>
      <c r="AB25" s="60">
        <v>0</v>
      </c>
      <c r="AC25" s="60">
        <v>0</v>
      </c>
      <c r="AD25" s="60">
        <v>0</v>
      </c>
      <c r="AE25" s="61"/>
      <c r="AF25" s="59"/>
      <c r="AG25" s="60">
        <v>0</v>
      </c>
      <c r="AH25" s="60">
        <v>0</v>
      </c>
      <c r="AI25" s="60">
        <v>0</v>
      </c>
      <c r="AJ25" s="60">
        <v>0</v>
      </c>
      <c r="AK25" s="60">
        <v>0</v>
      </c>
      <c r="AL25" s="61"/>
      <c r="AM25" s="34"/>
      <c r="AN25" s="37"/>
      <c r="AO25" s="34"/>
      <c r="AP25" s="34"/>
      <c r="AQ25" s="34"/>
      <c r="AR25" s="34"/>
      <c r="AS25" s="34"/>
      <c r="AT25" s="35"/>
    </row>
    <row r="26" spans="1:46" ht="35.1" customHeight="1">
      <c r="A26" s="120" t="s">
        <v>43</v>
      </c>
      <c r="B26" s="121"/>
      <c r="C26" s="122"/>
      <c r="D26" s="27"/>
      <c r="E26" s="9">
        <v>0</v>
      </c>
      <c r="F26" s="9">
        <v>0</v>
      </c>
      <c r="G26" s="9">
        <v>0</v>
      </c>
      <c r="H26" s="9">
        <v>0</v>
      </c>
      <c r="I26" s="9">
        <v>0</v>
      </c>
      <c r="J26" s="28"/>
      <c r="K26" s="27"/>
      <c r="L26" s="9">
        <v>0</v>
      </c>
      <c r="M26" s="9">
        <v>0</v>
      </c>
      <c r="N26" s="9">
        <v>0</v>
      </c>
      <c r="O26" s="9">
        <v>0</v>
      </c>
      <c r="P26" s="9">
        <v>0</v>
      </c>
      <c r="Q26" s="28"/>
      <c r="R26" s="27"/>
      <c r="S26" s="9">
        <v>0</v>
      </c>
      <c r="T26" s="9">
        <v>0</v>
      </c>
      <c r="U26" s="9">
        <v>0</v>
      </c>
      <c r="V26" s="9">
        <v>0</v>
      </c>
      <c r="W26" s="9">
        <v>0</v>
      </c>
      <c r="X26" s="28"/>
      <c r="Y26" s="27"/>
      <c r="Z26" s="9">
        <v>0</v>
      </c>
      <c r="AA26" s="9">
        <v>0</v>
      </c>
      <c r="AB26" s="9">
        <v>0</v>
      </c>
      <c r="AC26" s="9">
        <v>0</v>
      </c>
      <c r="AD26" s="9">
        <v>0</v>
      </c>
      <c r="AE26" s="28"/>
      <c r="AF26" s="27"/>
      <c r="AG26" s="9">
        <v>0</v>
      </c>
      <c r="AH26" s="9">
        <v>0</v>
      </c>
      <c r="AI26" s="9">
        <v>0</v>
      </c>
      <c r="AJ26" s="9">
        <v>0</v>
      </c>
      <c r="AK26" s="9">
        <v>0</v>
      </c>
      <c r="AL26" s="28"/>
      <c r="AM26" s="34"/>
      <c r="AN26" s="37"/>
      <c r="AO26" s="34"/>
      <c r="AP26" s="34"/>
      <c r="AQ26" s="34"/>
      <c r="AR26" s="34"/>
      <c r="AS26" s="34"/>
      <c r="AT26" s="35"/>
    </row>
    <row r="27" spans="1:46" ht="35.1" customHeight="1" thickBot="1">
      <c r="A27" s="123" t="s">
        <v>44</v>
      </c>
      <c r="B27" s="124"/>
      <c r="C27" s="125"/>
      <c r="D27" s="62"/>
      <c r="E27" s="63">
        <v>0</v>
      </c>
      <c r="F27" s="63">
        <v>0</v>
      </c>
      <c r="G27" s="63">
        <v>0</v>
      </c>
      <c r="H27" s="63">
        <v>0</v>
      </c>
      <c r="I27" s="63">
        <v>0</v>
      </c>
      <c r="J27" s="64"/>
      <c r="K27" s="62"/>
      <c r="L27" s="63">
        <v>0</v>
      </c>
      <c r="M27" s="63">
        <v>0</v>
      </c>
      <c r="N27" s="63">
        <v>0</v>
      </c>
      <c r="O27" s="63">
        <v>0</v>
      </c>
      <c r="P27" s="63">
        <v>0</v>
      </c>
      <c r="Q27" s="64"/>
      <c r="R27" s="62"/>
      <c r="S27" s="63">
        <v>0</v>
      </c>
      <c r="T27" s="63">
        <v>0</v>
      </c>
      <c r="U27" s="63">
        <v>0</v>
      </c>
      <c r="V27" s="63">
        <v>0</v>
      </c>
      <c r="W27" s="63">
        <v>0</v>
      </c>
      <c r="X27" s="64"/>
      <c r="Y27" s="62"/>
      <c r="Z27" s="63">
        <v>0</v>
      </c>
      <c r="AA27" s="63">
        <v>0</v>
      </c>
      <c r="AB27" s="63">
        <v>0</v>
      </c>
      <c r="AC27" s="63">
        <v>0</v>
      </c>
      <c r="AD27" s="63">
        <v>0</v>
      </c>
      <c r="AE27" s="64"/>
      <c r="AF27" s="62"/>
      <c r="AG27" s="63">
        <v>0</v>
      </c>
      <c r="AH27" s="63">
        <v>0</v>
      </c>
      <c r="AI27" s="63">
        <v>0</v>
      </c>
      <c r="AJ27" s="63">
        <v>0</v>
      </c>
      <c r="AK27" s="63">
        <v>0</v>
      </c>
      <c r="AL27" s="64"/>
      <c r="AM27" s="34"/>
      <c r="AN27" s="37"/>
      <c r="AO27" s="34"/>
      <c r="AP27" s="34"/>
      <c r="AQ27" s="34"/>
      <c r="AR27" s="34"/>
      <c r="AS27" s="34"/>
      <c r="AT27" s="35"/>
    </row>
    <row r="28" spans="1:46" ht="30.95" customHeight="1" thickBot="1">
      <c r="A28" s="118" t="s">
        <v>45</v>
      </c>
      <c r="B28" s="118"/>
      <c r="C28" s="118"/>
      <c r="D28" s="119"/>
      <c r="E28" s="1">
        <f>E22+E24+E26</f>
        <v>0</v>
      </c>
      <c r="F28" s="2">
        <f>F22+F24+F26</f>
        <v>0</v>
      </c>
      <c r="G28" s="2">
        <f>G22+G24+G26</f>
        <v>0</v>
      </c>
      <c r="H28" s="3">
        <f>H22+H24+H26</f>
        <v>0</v>
      </c>
      <c r="I28" s="3">
        <f>I22+I24+I26</f>
        <v>0</v>
      </c>
      <c r="J28" s="45"/>
      <c r="K28" s="45"/>
      <c r="L28" s="1">
        <f>L22+L24+L26</f>
        <v>0</v>
      </c>
      <c r="M28" s="2">
        <f>M22+M24+M26</f>
        <v>0</v>
      </c>
      <c r="N28" s="2">
        <f>N22+N24+N26</f>
        <v>0</v>
      </c>
      <c r="O28" s="3">
        <f>O22+O24+O26</f>
        <v>0</v>
      </c>
      <c r="P28" s="3">
        <f>P22+P24+P26</f>
        <v>0</v>
      </c>
      <c r="Q28" s="45"/>
      <c r="R28" s="45"/>
      <c r="S28" s="1">
        <f>S22+S24+S26</f>
        <v>0</v>
      </c>
      <c r="T28" s="2">
        <f>T22+T24+T26</f>
        <v>0</v>
      </c>
      <c r="U28" s="2">
        <f>U22+U24+U26</f>
        <v>0</v>
      </c>
      <c r="V28" s="3">
        <f>V22+V24+V26</f>
        <v>0</v>
      </c>
      <c r="W28" s="3">
        <f>W22+W24+W26</f>
        <v>0</v>
      </c>
      <c r="X28" s="45"/>
      <c r="Y28" s="45"/>
      <c r="Z28" s="1">
        <f>Z22+Z24+Z26</f>
        <v>0</v>
      </c>
      <c r="AA28" s="2">
        <f>AA22+AA24+AA26</f>
        <v>0</v>
      </c>
      <c r="AB28" s="2">
        <f>AB22+AB24+AB26</f>
        <v>0</v>
      </c>
      <c r="AC28" s="3">
        <f>AC22+AC24+AC26</f>
        <v>0</v>
      </c>
      <c r="AD28" s="3">
        <f>AD22+AD24+AD26</f>
        <v>0</v>
      </c>
      <c r="AE28" s="45"/>
      <c r="AF28" s="45"/>
      <c r="AG28" s="1">
        <f>AG22+AG24+AG26</f>
        <v>0</v>
      </c>
      <c r="AH28" s="2">
        <f>AH22+AH24+AH26</f>
        <v>0</v>
      </c>
      <c r="AI28" s="2">
        <f>AI22+AI24+AI26</f>
        <v>0</v>
      </c>
      <c r="AJ28" s="3">
        <f>AJ22+AJ24+AJ26</f>
        <v>0</v>
      </c>
      <c r="AK28" s="3">
        <f>AK22+AK24+AK26</f>
        <v>0</v>
      </c>
      <c r="AL28" s="45"/>
      <c r="AM28" s="34"/>
      <c r="AN28" s="37"/>
      <c r="AO28" s="34"/>
      <c r="AP28" s="34"/>
      <c r="AQ28" s="34"/>
      <c r="AR28" s="34"/>
      <c r="AS28" s="34"/>
      <c r="AT28" s="35"/>
    </row>
    <row r="29" spans="1:46" ht="14.45" customHeight="1">
      <c r="A29" s="65"/>
      <c r="B29" s="65"/>
      <c r="C29" s="65"/>
      <c r="D29" s="45"/>
      <c r="E29" s="66"/>
      <c r="F29" s="66"/>
      <c r="G29" s="66"/>
      <c r="H29" s="66"/>
      <c r="I29" s="66"/>
      <c r="J29" s="45"/>
      <c r="K29" s="45"/>
      <c r="L29" s="66"/>
      <c r="M29" s="66"/>
      <c r="N29" s="66"/>
      <c r="O29" s="66"/>
      <c r="P29" s="66"/>
      <c r="Q29" s="45"/>
      <c r="R29" s="45"/>
      <c r="S29" s="66"/>
      <c r="T29" s="66"/>
      <c r="U29" s="66"/>
      <c r="V29" s="66"/>
      <c r="W29" s="66"/>
      <c r="X29" s="45"/>
      <c r="Y29" s="45"/>
      <c r="Z29" s="66"/>
      <c r="AA29" s="66"/>
      <c r="AB29" s="66"/>
      <c r="AC29" s="66"/>
      <c r="AD29" s="66"/>
      <c r="AE29" s="45"/>
      <c r="AF29" s="45"/>
      <c r="AG29" s="66"/>
      <c r="AH29" s="66"/>
      <c r="AI29" s="66"/>
      <c r="AJ29" s="66"/>
      <c r="AK29" s="66"/>
      <c r="AL29" s="45"/>
      <c r="AM29" s="34"/>
      <c r="AN29" s="37"/>
      <c r="AO29" s="34"/>
      <c r="AP29" s="34"/>
      <c r="AQ29" s="34"/>
      <c r="AR29" s="34"/>
      <c r="AS29" s="34"/>
      <c r="AT29" s="35"/>
    </row>
    <row r="30" spans="1:46" ht="15.6" customHeight="1">
      <c r="A30" s="67" t="s">
        <v>46</v>
      </c>
      <c r="B30" s="67"/>
      <c r="C30" s="45"/>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7"/>
      <c r="AO30" s="34"/>
      <c r="AP30" s="34"/>
      <c r="AQ30" s="34"/>
      <c r="AR30" s="34"/>
      <c r="AS30" s="34"/>
      <c r="AT30" s="35"/>
    </row>
    <row r="31" spans="1:46" ht="7.5" customHeight="1" thickBot="1">
      <c r="A31" s="34"/>
      <c r="B31" s="34"/>
      <c r="C31" s="34"/>
      <c r="D31" s="34"/>
      <c r="E31" s="34"/>
      <c r="F31" s="34"/>
      <c r="G31" s="34"/>
      <c r="H31" s="34"/>
      <c r="I31" s="34"/>
      <c r="J31" s="34"/>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7"/>
      <c r="AO31" s="34"/>
      <c r="AP31" s="34"/>
      <c r="AQ31" s="34"/>
      <c r="AR31" s="34"/>
      <c r="AS31" s="34"/>
      <c r="AT31" s="35"/>
    </row>
    <row r="32" spans="1:46" ht="51" customHeight="1">
      <c r="A32" s="141" t="s">
        <v>47</v>
      </c>
      <c r="B32" s="142"/>
      <c r="C32" s="142"/>
      <c r="D32" s="68"/>
      <c r="E32" s="14">
        <f>IF(I4="QT/EYT",(E22-E23))/13</f>
        <v>0</v>
      </c>
      <c r="F32" s="14">
        <f>IF(I4="QT/EYT",(F22-F23))/13</f>
        <v>0</v>
      </c>
      <c r="G32" s="14">
        <f>IF(I4="QT/EYT",(G22-G23))/13</f>
        <v>0</v>
      </c>
      <c r="H32" s="14">
        <f>IF(I4="QT/EYT",(H22-H23))/13</f>
        <v>0</v>
      </c>
      <c r="I32" s="14">
        <f>IF(I4="QT/EYT",(I22-I23))/13</f>
        <v>0</v>
      </c>
      <c r="J32" s="69"/>
      <c r="K32" s="68"/>
      <c r="L32" s="14">
        <f>IF(I4="QT/EYT",(L22-L23))/13</f>
        <v>0</v>
      </c>
      <c r="M32" s="14">
        <f>IF(I4="QT/EYT",(M22-M23))/13</f>
        <v>0</v>
      </c>
      <c r="N32" s="14">
        <f>IF(I4="QT/EYT",(N22-N23))/13</f>
        <v>0</v>
      </c>
      <c r="O32" s="14">
        <f>IF(I4="QT/EYT",(O22-O23))/13</f>
        <v>0</v>
      </c>
      <c r="P32" s="14">
        <f>IF(I4="QT/EYT",(P22-P23))/13</f>
        <v>0</v>
      </c>
      <c r="Q32" s="69"/>
      <c r="R32" s="68"/>
      <c r="S32" s="14">
        <f>IF(I4="QT/EYT",(S22-S23))/13</f>
        <v>0</v>
      </c>
      <c r="T32" s="14">
        <f>IF(I4="QT/EYT",(T22-T23))/13</f>
        <v>0</v>
      </c>
      <c r="U32" s="14">
        <f>IF(I4="QT/EYT",(U22-U23))/13</f>
        <v>0</v>
      </c>
      <c r="V32" s="14">
        <f>IF(I4="QT/EYT",(V22-V23))/13</f>
        <v>0</v>
      </c>
      <c r="W32" s="14">
        <f>IF(I4="QT/EYT",(W22-W23))/13</f>
        <v>0</v>
      </c>
      <c r="X32" s="69"/>
      <c r="Y32" s="68"/>
      <c r="Z32" s="14">
        <f>IF(I4="QT/EYT",(Z22-Z23))/13</f>
        <v>0</v>
      </c>
      <c r="AA32" s="14">
        <f>IF(I4="QT/EYT",(AA22-AA23))/13</f>
        <v>0</v>
      </c>
      <c r="AB32" s="14">
        <f>IF(I4="QT/EYT",(AB22-AB23))/13</f>
        <v>0</v>
      </c>
      <c r="AC32" s="14">
        <f>IF(I4="QT/EYT",(AC22-AC23))/13</f>
        <v>0</v>
      </c>
      <c r="AD32" s="14">
        <f>IF(I4="QT/EYT",(AD22-AD23))/13</f>
        <v>0</v>
      </c>
      <c r="AE32" s="69"/>
      <c r="AF32" s="68"/>
      <c r="AG32" s="14">
        <f>IF(I4="QT/EYT",(AG22-AG23))/13</f>
        <v>0</v>
      </c>
      <c r="AH32" s="14">
        <f>IF(I4="QT/EYT",(AH22-AH23))/13</f>
        <v>0</v>
      </c>
      <c r="AI32" s="14">
        <f>IF(I4="QT/EYT",(AI22-AI23))/13</f>
        <v>0</v>
      </c>
      <c r="AJ32" s="14">
        <f>IF(I4="QT/EYT",(AJ22-AJ23))/13</f>
        <v>0</v>
      </c>
      <c r="AK32" s="14">
        <f>IF(I4="QT/EYT",(AK22-AK23))/13</f>
        <v>0</v>
      </c>
      <c r="AL32" s="69"/>
      <c r="AM32" s="34"/>
      <c r="AN32" s="37"/>
      <c r="AO32" s="34"/>
      <c r="AP32" s="34"/>
      <c r="AQ32" s="34"/>
      <c r="AR32" s="34"/>
      <c r="AS32" s="34"/>
      <c r="AT32" s="35"/>
    </row>
    <row r="33" spans="1:46" ht="51" customHeight="1">
      <c r="A33" s="141" t="s">
        <v>48</v>
      </c>
      <c r="B33" s="142"/>
      <c r="C33" s="142"/>
      <c r="D33" s="70"/>
      <c r="E33" s="15">
        <f>IF(I4="L3",(E22-E23))/8</f>
        <v>0</v>
      </c>
      <c r="F33" s="15">
        <f>IF(I4="L3",(F22-F23))/8</f>
        <v>0</v>
      </c>
      <c r="G33" s="15">
        <f>IF(I4="L3",(G22-G23))/8</f>
        <v>0</v>
      </c>
      <c r="H33" s="15">
        <f>IF(I4="L3",(H22-H23))/8</f>
        <v>0</v>
      </c>
      <c r="I33" s="15">
        <f>IF(I4="L3",(I22-I23))/8</f>
        <v>0</v>
      </c>
      <c r="J33" s="71"/>
      <c r="K33" s="70"/>
      <c r="L33" s="15">
        <f>IF(I4="L3",(L22-L23))/8</f>
        <v>0</v>
      </c>
      <c r="M33" s="15">
        <f>IF(I4="L3",(M22-M23))/8</f>
        <v>0</v>
      </c>
      <c r="N33" s="15">
        <f>IF(I4="L3",(N22-N23))/8</f>
        <v>0</v>
      </c>
      <c r="O33" s="15">
        <f>IF(I4="L3",(O22-O23))/8</f>
        <v>0</v>
      </c>
      <c r="P33" s="15">
        <f>IF(I4="L3",(P22-P23))/8</f>
        <v>0</v>
      </c>
      <c r="Q33" s="71"/>
      <c r="R33" s="70"/>
      <c r="S33" s="15">
        <f>IF(I4="L3",(S22-S23))/8</f>
        <v>0</v>
      </c>
      <c r="T33" s="15">
        <f>IF(I4="L3",(T22-T23))/8</f>
        <v>0</v>
      </c>
      <c r="U33" s="15">
        <f>IF(I4="L3",(U22-U23))/8</f>
        <v>0</v>
      </c>
      <c r="V33" s="15">
        <f>IF(I4="L3",(V22-V23))/8</f>
        <v>0</v>
      </c>
      <c r="W33" s="15">
        <f>IF(I4="L3",(W22-W23))/8</f>
        <v>0</v>
      </c>
      <c r="X33" s="71"/>
      <c r="Y33" s="70"/>
      <c r="Z33" s="15">
        <f>IF(I4="L3",(Z22-Z23))/8</f>
        <v>0</v>
      </c>
      <c r="AA33" s="15">
        <f>IF(I4="L3",(AA22-AA23))/8</f>
        <v>0</v>
      </c>
      <c r="AB33" s="15">
        <f>IF(I4="L3",(AB22-AB23))/8</f>
        <v>0</v>
      </c>
      <c r="AC33" s="15">
        <f>IF(I4="L3",(AC22-AC23))/8</f>
        <v>0</v>
      </c>
      <c r="AD33" s="15">
        <f>IF(I4="L3",(AD22-AD23))/8</f>
        <v>0</v>
      </c>
      <c r="AE33" s="71"/>
      <c r="AF33" s="70"/>
      <c r="AG33" s="15">
        <f>IF(I4="L3",(AG22-AG23))/8</f>
        <v>0</v>
      </c>
      <c r="AH33" s="15">
        <f>IF(I4="L3",(AH22-AH23))/8</f>
        <v>0</v>
      </c>
      <c r="AI33" s="15">
        <f>IF(I4="L3",(AI22-AI23))/8</f>
        <v>0</v>
      </c>
      <c r="AJ33" s="15">
        <f>IF(I4="L3",(AJ22-AJ23))/8</f>
        <v>0</v>
      </c>
      <c r="AK33" s="15">
        <f>IF(I4="L3",(AK22-AK23))/8</f>
        <v>0</v>
      </c>
      <c r="AL33" s="71"/>
      <c r="AM33" s="34"/>
      <c r="AN33" s="37"/>
      <c r="AO33" s="34"/>
      <c r="AP33" s="34"/>
      <c r="AQ33" s="34"/>
      <c r="AR33" s="34"/>
      <c r="AS33" s="34"/>
      <c r="AT33" s="35"/>
    </row>
    <row r="34" spans="1:46" ht="30" customHeight="1">
      <c r="A34" s="143" t="s">
        <v>49</v>
      </c>
      <c r="B34" s="144"/>
      <c r="C34" s="144"/>
      <c r="D34" s="72"/>
      <c r="E34" s="15">
        <f>(E24-E25)/5</f>
        <v>0</v>
      </c>
      <c r="F34" s="15">
        <f>(F24-F25)/5</f>
        <v>0</v>
      </c>
      <c r="G34" s="15">
        <f>(G24-G25)/5</f>
        <v>0</v>
      </c>
      <c r="H34" s="15">
        <f>(H24-H25)/5</f>
        <v>0</v>
      </c>
      <c r="I34" s="15">
        <f>(I24-I25)/5</f>
        <v>0</v>
      </c>
      <c r="J34" s="73"/>
      <c r="K34" s="72"/>
      <c r="L34" s="15">
        <f>(L24-L25)/5</f>
        <v>0</v>
      </c>
      <c r="M34" s="15">
        <f>(M24-M25)/5</f>
        <v>0</v>
      </c>
      <c r="N34" s="15">
        <f>(N24-N25)/5</f>
        <v>0</v>
      </c>
      <c r="O34" s="15">
        <f>(O24-O25)/5</f>
        <v>0</v>
      </c>
      <c r="P34" s="15">
        <f>(P24-P25)/5</f>
        <v>0</v>
      </c>
      <c r="Q34" s="73"/>
      <c r="R34" s="72"/>
      <c r="S34" s="15">
        <f>(S24-S25)/5</f>
        <v>0</v>
      </c>
      <c r="T34" s="15">
        <f>(T24-T25)/5</f>
        <v>0</v>
      </c>
      <c r="U34" s="15">
        <f>(U24-U25)/5</f>
        <v>0</v>
      </c>
      <c r="V34" s="15">
        <f>(V24-V25)/5</f>
        <v>0</v>
      </c>
      <c r="W34" s="15">
        <f>(W24-W25)/5</f>
        <v>0</v>
      </c>
      <c r="X34" s="73"/>
      <c r="Y34" s="72"/>
      <c r="Z34" s="15">
        <f>(Z24-Z25)/5</f>
        <v>0</v>
      </c>
      <c r="AA34" s="15">
        <f>(AA24-AA25)/5</f>
        <v>0</v>
      </c>
      <c r="AB34" s="15">
        <f>(AB24-AB25)/5</f>
        <v>0</v>
      </c>
      <c r="AC34" s="15">
        <f>(AC24-AC25)/5</f>
        <v>0</v>
      </c>
      <c r="AD34" s="15">
        <f>(AD24-AD25)/5</f>
        <v>0</v>
      </c>
      <c r="AE34" s="73"/>
      <c r="AF34" s="72"/>
      <c r="AG34" s="15">
        <f>(AG24-AG25)/5</f>
        <v>0</v>
      </c>
      <c r="AH34" s="15">
        <f>(AH24-AH25)/5</f>
        <v>0</v>
      </c>
      <c r="AI34" s="15">
        <f>(AI24-AI25)/5</f>
        <v>0</v>
      </c>
      <c r="AJ34" s="15">
        <f>(AJ24-AJ25)/5</f>
        <v>0</v>
      </c>
      <c r="AK34" s="15">
        <f>(AK24-AK25)/5</f>
        <v>0</v>
      </c>
      <c r="AL34" s="73"/>
      <c r="AM34" s="34"/>
      <c r="AN34" s="37"/>
      <c r="AO34" s="34"/>
      <c r="AP34" s="34"/>
      <c r="AQ34" s="34"/>
      <c r="AR34" s="34"/>
      <c r="AS34" s="34"/>
      <c r="AT34" s="35"/>
    </row>
    <row r="35" spans="1:46" ht="30" customHeight="1">
      <c r="A35" s="143" t="s">
        <v>50</v>
      </c>
      <c r="B35" s="144"/>
      <c r="C35" s="144"/>
      <c r="D35" s="72"/>
      <c r="E35" s="15">
        <f>(E26-E27)/3</f>
        <v>0</v>
      </c>
      <c r="F35" s="15">
        <f>(F26-F27)/3</f>
        <v>0</v>
      </c>
      <c r="G35" s="15">
        <f>(G26-G27)/3</f>
        <v>0</v>
      </c>
      <c r="H35" s="15">
        <f>(H26-H27)/3</f>
        <v>0</v>
      </c>
      <c r="I35" s="15">
        <f>(I26-I27)/3</f>
        <v>0</v>
      </c>
      <c r="J35" s="73"/>
      <c r="K35" s="72"/>
      <c r="L35" s="15">
        <f>(L26-L27)/3</f>
        <v>0</v>
      </c>
      <c r="M35" s="15">
        <f>(M26-M27)/3</f>
        <v>0</v>
      </c>
      <c r="N35" s="15">
        <f>(N26-N27)/3</f>
        <v>0</v>
      </c>
      <c r="O35" s="15">
        <f>(O26-O27)/3</f>
        <v>0</v>
      </c>
      <c r="P35" s="15">
        <f>(P26-P27)/3</f>
        <v>0</v>
      </c>
      <c r="Q35" s="73"/>
      <c r="R35" s="72"/>
      <c r="S35" s="15">
        <f>(S26-S27)/3</f>
        <v>0</v>
      </c>
      <c r="T35" s="15">
        <f>(T26-T27)/3</f>
        <v>0</v>
      </c>
      <c r="U35" s="15">
        <f>(U26-U27)/3</f>
        <v>0</v>
      </c>
      <c r="V35" s="15">
        <f>(V26-V27)/3</f>
        <v>0</v>
      </c>
      <c r="W35" s="15">
        <f>(W26-W27)/3</f>
        <v>0</v>
      </c>
      <c r="X35" s="73"/>
      <c r="Y35" s="72"/>
      <c r="Z35" s="15">
        <f>(Z26-Z27)/3</f>
        <v>0</v>
      </c>
      <c r="AA35" s="15">
        <f>(AA26-AA27)/3</f>
        <v>0</v>
      </c>
      <c r="AB35" s="15">
        <f>(AB26-AB27)/3</f>
        <v>0</v>
      </c>
      <c r="AC35" s="15">
        <f>(AC26-AC27)/3</f>
        <v>0</v>
      </c>
      <c r="AD35" s="15">
        <f>(AD26-AD27)/3</f>
        <v>0</v>
      </c>
      <c r="AE35" s="73"/>
      <c r="AF35" s="72"/>
      <c r="AG35" s="15">
        <f>(AG26-AG27)/3</f>
        <v>0</v>
      </c>
      <c r="AH35" s="15">
        <f>(AH26-AH27)/3</f>
        <v>0</v>
      </c>
      <c r="AI35" s="15">
        <f>(AI26-AI27)/3</f>
        <v>0</v>
      </c>
      <c r="AJ35" s="15">
        <f>(AJ26-AJ27)/3</f>
        <v>0</v>
      </c>
      <c r="AK35" s="15">
        <f>(AK26-AK27)/3</f>
        <v>0</v>
      </c>
      <c r="AL35" s="73"/>
      <c r="AM35" s="34"/>
      <c r="AN35" s="37"/>
      <c r="AO35" s="34"/>
      <c r="AP35" s="34"/>
      <c r="AQ35" s="34"/>
      <c r="AR35" s="34"/>
      <c r="AS35" s="34"/>
      <c r="AT35" s="35"/>
    </row>
    <row r="36" spans="1:46" ht="30" customHeight="1" thickBot="1">
      <c r="A36" s="116" t="s">
        <v>51</v>
      </c>
      <c r="B36" s="117"/>
      <c r="C36" s="117"/>
      <c r="D36" s="74"/>
      <c r="E36" s="16">
        <f>E23+E25+E27</f>
        <v>0</v>
      </c>
      <c r="F36" s="16">
        <f>F23+F25+F27</f>
        <v>0</v>
      </c>
      <c r="G36" s="16">
        <f>G23+G25+G27</f>
        <v>0</v>
      </c>
      <c r="H36" s="16">
        <f>H23+H25+H27</f>
        <v>0</v>
      </c>
      <c r="I36" s="16">
        <f>I23+I25+I27</f>
        <v>0</v>
      </c>
      <c r="J36" s="75"/>
      <c r="K36" s="74"/>
      <c r="L36" s="16">
        <f>L23+L25+L27</f>
        <v>0</v>
      </c>
      <c r="M36" s="16">
        <f>M23+M25+M27</f>
        <v>0</v>
      </c>
      <c r="N36" s="16">
        <f>N23+N25+N27</f>
        <v>0</v>
      </c>
      <c r="O36" s="16">
        <f>O23+O25+O27</f>
        <v>0</v>
      </c>
      <c r="P36" s="16">
        <f>P23+P25+P27</f>
        <v>0</v>
      </c>
      <c r="Q36" s="75"/>
      <c r="R36" s="74"/>
      <c r="S36" s="16">
        <f>S23+S25+S27</f>
        <v>0</v>
      </c>
      <c r="T36" s="16">
        <f>T23+T25+T27</f>
        <v>0</v>
      </c>
      <c r="U36" s="16">
        <f>U23+U25+U27</f>
        <v>0</v>
      </c>
      <c r="V36" s="16">
        <f>V23+V25+V27</f>
        <v>0</v>
      </c>
      <c r="W36" s="16">
        <f>W23+W25+W27</f>
        <v>0</v>
      </c>
      <c r="X36" s="75"/>
      <c r="Y36" s="74"/>
      <c r="Z36" s="16">
        <f>Z23+Z25+Z27</f>
        <v>0</v>
      </c>
      <c r="AA36" s="16">
        <f>AA23+AA25+AA27</f>
        <v>0</v>
      </c>
      <c r="AB36" s="16">
        <f>AB23+AB25+AB27</f>
        <v>0</v>
      </c>
      <c r="AC36" s="16">
        <f>AC23+AC25+AC27</f>
        <v>0</v>
      </c>
      <c r="AD36" s="16">
        <f>AD23+AD25+AD27</f>
        <v>0</v>
      </c>
      <c r="AE36" s="75"/>
      <c r="AF36" s="74"/>
      <c r="AG36" s="16">
        <f>AG23+AG25+AG27</f>
        <v>0</v>
      </c>
      <c r="AH36" s="16">
        <f>AH23+AH25+AH27</f>
        <v>0</v>
      </c>
      <c r="AI36" s="16">
        <f>AI23+AI25+AI27</f>
        <v>0</v>
      </c>
      <c r="AJ36" s="16">
        <f>AJ23+AJ25+AJ27</f>
        <v>0</v>
      </c>
      <c r="AK36" s="16">
        <f>AK23+AK25+AK27</f>
        <v>0</v>
      </c>
      <c r="AL36" s="75"/>
      <c r="AM36" s="34"/>
      <c r="AN36" s="37"/>
      <c r="AO36" s="34"/>
      <c r="AP36" s="34"/>
      <c r="AQ36" s="34"/>
      <c r="AR36" s="34"/>
      <c r="AS36" s="34"/>
      <c r="AT36" s="35"/>
    </row>
    <row r="37" spans="1:46" ht="33.95" customHeight="1" thickBot="1">
      <c r="A37" s="114" t="s">
        <v>52</v>
      </c>
      <c r="B37" s="114"/>
      <c r="C37" s="114"/>
      <c r="D37" s="115"/>
      <c r="E37" s="26">
        <f>ROUNDUP(SUM(E32:E36),0)</f>
        <v>0</v>
      </c>
      <c r="F37" s="26">
        <f>ROUNDUP(SUM(F32:F36),0)</f>
        <v>0</v>
      </c>
      <c r="G37" s="26">
        <f>ROUNDUP(SUM(G32:G36),0)</f>
        <v>0</v>
      </c>
      <c r="H37" s="26">
        <f>ROUNDUP(SUM(H32:H36),0)</f>
        <v>0</v>
      </c>
      <c r="I37" s="26">
        <f>ROUNDUP(SUM(I32:I36),0)</f>
        <v>0</v>
      </c>
      <c r="J37" s="76"/>
      <c r="K37" s="76"/>
      <c r="L37" s="26">
        <f>ROUNDUP(SUM(L32:L36),0)</f>
        <v>0</v>
      </c>
      <c r="M37" s="26">
        <f>ROUNDUP(SUM(M32:M36),0)</f>
        <v>0</v>
      </c>
      <c r="N37" s="26">
        <f>ROUNDUP(SUM(N32:N36),0)</f>
        <v>0</v>
      </c>
      <c r="O37" s="26">
        <f>ROUNDUP(SUM(O32:O36),0)</f>
        <v>0</v>
      </c>
      <c r="P37" s="26">
        <f>ROUNDUP(SUM(P32:P36),0)</f>
        <v>0</v>
      </c>
      <c r="Q37" s="76"/>
      <c r="R37" s="76"/>
      <c r="S37" s="26">
        <f>ROUNDUP(SUM(S32:S36),0)</f>
        <v>0</v>
      </c>
      <c r="T37" s="26">
        <f>ROUNDUP(SUM(T32:T36),0)</f>
        <v>0</v>
      </c>
      <c r="U37" s="26">
        <f>ROUNDUP(SUM(U32:U36),0)</f>
        <v>0</v>
      </c>
      <c r="V37" s="26">
        <f>ROUNDUP(SUM(V32:V36),0)</f>
        <v>0</v>
      </c>
      <c r="W37" s="26">
        <f>ROUNDUP(SUM(W32:W36),0)</f>
        <v>0</v>
      </c>
      <c r="X37" s="77"/>
      <c r="Y37" s="77"/>
      <c r="Z37" s="26">
        <f>ROUNDUP(SUM(Z32:Z36),0)</f>
        <v>0</v>
      </c>
      <c r="AA37" s="26">
        <f>ROUNDUP(SUM(AA32:AA36),0)</f>
        <v>0</v>
      </c>
      <c r="AB37" s="26">
        <f>ROUNDUP(SUM(AB32:AB36),0)</f>
        <v>0</v>
      </c>
      <c r="AC37" s="26">
        <f>ROUNDUP(SUM(AC32:AC36),0)</f>
        <v>0</v>
      </c>
      <c r="AD37" s="26">
        <f>ROUNDUP(SUM(AD32:AD36),0)</f>
        <v>0</v>
      </c>
      <c r="AE37" s="77"/>
      <c r="AF37" s="77"/>
      <c r="AG37" s="26">
        <f>ROUNDUP(SUM(AG32:AG36),0)</f>
        <v>0</v>
      </c>
      <c r="AH37" s="26">
        <f>ROUNDUP(SUM(AH32:AH36),0)</f>
        <v>0</v>
      </c>
      <c r="AI37" s="26">
        <f>ROUNDUP(SUM(AI32:AI36),0)</f>
        <v>0</v>
      </c>
      <c r="AJ37" s="26">
        <f>ROUNDUP(SUM(AJ32:AJ36),0)</f>
        <v>0</v>
      </c>
      <c r="AK37" s="26">
        <f>ROUNDUP(SUM(AK32:AK36),0)</f>
        <v>0</v>
      </c>
      <c r="AL37" s="77"/>
      <c r="AM37" s="34"/>
      <c r="AN37" s="37"/>
      <c r="AO37" s="34"/>
      <c r="AP37" s="34"/>
      <c r="AQ37" s="34"/>
      <c r="AR37" s="34"/>
      <c r="AS37" s="34"/>
      <c r="AT37" s="35"/>
    </row>
    <row r="38" spans="1:46" ht="14.45" customHeight="1">
      <c r="A38" s="65"/>
      <c r="B38" s="65"/>
      <c r="C38" s="65"/>
      <c r="D38" s="45"/>
      <c r="E38" s="78"/>
      <c r="F38" s="78"/>
      <c r="G38" s="78"/>
      <c r="H38" s="78"/>
      <c r="I38" s="78"/>
      <c r="J38" s="45"/>
      <c r="K38" s="45"/>
      <c r="L38" s="78"/>
      <c r="M38" s="78"/>
      <c r="N38" s="78"/>
      <c r="O38" s="78"/>
      <c r="P38" s="78"/>
      <c r="Q38" s="45"/>
      <c r="R38" s="45"/>
      <c r="S38" s="78"/>
      <c r="T38" s="78"/>
      <c r="U38" s="78"/>
      <c r="V38" s="78"/>
      <c r="W38" s="78"/>
      <c r="X38" s="34"/>
      <c r="Y38" s="34"/>
      <c r="Z38" s="78"/>
      <c r="AA38" s="78"/>
      <c r="AB38" s="78"/>
      <c r="AC38" s="78"/>
      <c r="AD38" s="78"/>
      <c r="AE38" s="34"/>
      <c r="AF38" s="34"/>
      <c r="AG38" s="78"/>
      <c r="AH38" s="78"/>
      <c r="AI38" s="78"/>
      <c r="AJ38" s="78"/>
      <c r="AK38" s="78"/>
      <c r="AL38" s="34"/>
      <c r="AM38" s="34"/>
      <c r="AN38" s="37"/>
      <c r="AO38" s="34"/>
      <c r="AP38" s="34"/>
      <c r="AQ38" s="34"/>
      <c r="AR38" s="34"/>
      <c r="AS38" s="34"/>
      <c r="AT38" s="35"/>
    </row>
    <row r="39" spans="1:46" ht="15.75">
      <c r="A39" s="33" t="s">
        <v>53</v>
      </c>
      <c r="B39" s="33"/>
      <c r="C39" s="33"/>
      <c r="D39" s="33"/>
      <c r="E39" s="33"/>
      <c r="F39" s="33"/>
      <c r="G39" s="33"/>
      <c r="H39" s="33"/>
      <c r="I39" s="33"/>
      <c r="J39" s="33"/>
      <c r="K39" s="33"/>
      <c r="L39" s="33"/>
      <c r="M39" s="33"/>
      <c r="N39" s="33"/>
      <c r="O39" s="33"/>
      <c r="P39" s="33"/>
      <c r="Q39" s="33"/>
      <c r="R39" s="33"/>
      <c r="S39" s="33"/>
      <c r="T39" s="33"/>
      <c r="U39" s="33"/>
      <c r="V39" s="33"/>
      <c r="W39" s="33"/>
      <c r="X39" s="79"/>
      <c r="Y39" s="34"/>
      <c r="Z39" s="34"/>
      <c r="AA39" s="34"/>
      <c r="AB39" s="34"/>
      <c r="AC39" s="34"/>
      <c r="AD39" s="34"/>
      <c r="AE39" s="34"/>
      <c r="AF39" s="34"/>
      <c r="AG39" s="34"/>
      <c r="AH39" s="34"/>
      <c r="AI39" s="34"/>
      <c r="AJ39" s="34"/>
      <c r="AK39" s="34"/>
      <c r="AL39" s="34"/>
      <c r="AM39" s="34"/>
      <c r="AN39" s="37"/>
      <c r="AO39" s="34"/>
      <c r="AP39" s="34"/>
      <c r="AQ39" s="34"/>
      <c r="AR39" s="34"/>
      <c r="AS39" s="34"/>
      <c r="AT39" s="35"/>
    </row>
    <row r="40" spans="1:46" ht="15.75">
      <c r="A40" s="33" t="s">
        <v>54</v>
      </c>
      <c r="B40" s="33"/>
      <c r="C40" s="33"/>
      <c r="D40" s="33"/>
      <c r="E40" s="33"/>
      <c r="F40" s="33"/>
      <c r="G40" s="33"/>
      <c r="H40" s="33"/>
      <c r="I40" s="33"/>
      <c r="J40" s="33"/>
      <c r="K40" s="33"/>
      <c r="L40" s="33"/>
      <c r="M40" s="33"/>
      <c r="N40" s="33"/>
      <c r="O40" s="33"/>
      <c r="P40" s="33"/>
      <c r="Q40" s="33"/>
      <c r="R40" s="33"/>
      <c r="S40" s="33"/>
      <c r="T40" s="33"/>
      <c r="U40" s="33"/>
      <c r="V40" s="33"/>
      <c r="W40" s="33"/>
      <c r="X40" s="79"/>
      <c r="Y40" s="34"/>
      <c r="Z40" s="34"/>
      <c r="AA40" s="34"/>
      <c r="AB40" s="34"/>
      <c r="AC40" s="34"/>
      <c r="AD40" s="34"/>
      <c r="AE40" s="34"/>
      <c r="AF40" s="34"/>
      <c r="AG40" s="34"/>
      <c r="AH40" s="34"/>
      <c r="AI40" s="34"/>
      <c r="AJ40" s="34"/>
      <c r="AK40" s="34"/>
      <c r="AL40" s="34"/>
      <c r="AM40" s="34"/>
      <c r="AN40" s="38" t="s">
        <v>55</v>
      </c>
      <c r="AO40" s="34"/>
      <c r="AP40" s="34"/>
      <c r="AQ40" s="34"/>
      <c r="AR40" s="34"/>
      <c r="AS40" s="34"/>
      <c r="AT40" s="35"/>
    </row>
    <row r="41" spans="1:46" ht="9.95" customHeight="1" thickBot="1">
      <c r="A41" s="45"/>
      <c r="B41" s="45"/>
      <c r="C41" s="45"/>
      <c r="D41" s="45"/>
      <c r="E41" s="45"/>
      <c r="F41" s="45"/>
      <c r="G41" s="45"/>
      <c r="H41" s="45"/>
      <c r="I41" s="45"/>
      <c r="J41" s="45"/>
      <c r="K41" s="45"/>
      <c r="L41" s="45"/>
      <c r="M41" s="45"/>
      <c r="N41" s="45"/>
      <c r="O41" s="45"/>
      <c r="P41" s="45"/>
      <c r="Q41" s="45"/>
      <c r="R41" s="45"/>
      <c r="S41" s="45"/>
      <c r="T41" s="45"/>
      <c r="U41" s="45"/>
      <c r="V41" s="45"/>
      <c r="W41" s="45"/>
      <c r="X41" s="34"/>
      <c r="Y41" s="34"/>
      <c r="Z41" s="34"/>
      <c r="AA41" s="34"/>
      <c r="AB41" s="34"/>
      <c r="AC41" s="34"/>
      <c r="AD41" s="34"/>
      <c r="AE41" s="34"/>
      <c r="AF41" s="34"/>
      <c r="AG41" s="34"/>
      <c r="AH41" s="34"/>
      <c r="AI41" s="34"/>
      <c r="AJ41" s="34"/>
      <c r="AK41" s="34"/>
      <c r="AL41" s="34"/>
      <c r="AM41" s="34"/>
      <c r="AN41" s="37"/>
      <c r="AO41" s="34"/>
      <c r="AP41" s="34"/>
      <c r="AQ41" s="34"/>
      <c r="AR41" s="34"/>
      <c r="AS41" s="34"/>
      <c r="AT41" s="35"/>
    </row>
    <row r="42" spans="1:46" ht="14.45" customHeight="1">
      <c r="A42" s="137" t="s">
        <v>56</v>
      </c>
      <c r="B42" s="145" t="s">
        <v>57</v>
      </c>
      <c r="C42" s="139" t="s">
        <v>58</v>
      </c>
      <c r="D42" s="109" t="s">
        <v>28</v>
      </c>
      <c r="E42" s="110"/>
      <c r="F42" s="110"/>
      <c r="G42" s="110"/>
      <c r="H42" s="110"/>
      <c r="I42" s="110"/>
      <c r="J42" s="111"/>
      <c r="K42" s="109" t="s">
        <v>29</v>
      </c>
      <c r="L42" s="110"/>
      <c r="M42" s="110"/>
      <c r="N42" s="110"/>
      <c r="O42" s="110"/>
      <c r="P42" s="110"/>
      <c r="Q42" s="111"/>
      <c r="R42" s="109" t="s">
        <v>30</v>
      </c>
      <c r="S42" s="110"/>
      <c r="T42" s="110"/>
      <c r="U42" s="110"/>
      <c r="V42" s="110"/>
      <c r="W42" s="110"/>
      <c r="X42" s="111"/>
      <c r="Y42" s="109" t="s">
        <v>31</v>
      </c>
      <c r="Z42" s="110"/>
      <c r="AA42" s="110"/>
      <c r="AB42" s="110"/>
      <c r="AC42" s="110"/>
      <c r="AD42" s="110"/>
      <c r="AE42" s="111"/>
      <c r="AF42" s="109" t="s">
        <v>32</v>
      </c>
      <c r="AG42" s="110"/>
      <c r="AH42" s="110"/>
      <c r="AI42" s="110"/>
      <c r="AJ42" s="110"/>
      <c r="AK42" s="110"/>
      <c r="AL42" s="111"/>
      <c r="AM42" s="34"/>
      <c r="AN42" s="39" t="s">
        <v>59</v>
      </c>
      <c r="AO42" s="34"/>
      <c r="AP42" s="34"/>
      <c r="AQ42" s="34"/>
      <c r="AR42" s="34"/>
      <c r="AS42" s="34"/>
      <c r="AT42" s="35"/>
    </row>
    <row r="43" spans="1:46">
      <c r="A43" s="138"/>
      <c r="B43" s="146"/>
      <c r="C43" s="140"/>
      <c r="D43" s="55" t="s">
        <v>15</v>
      </c>
      <c r="E43" s="56" t="s">
        <v>33</v>
      </c>
      <c r="F43" s="57" t="s">
        <v>34</v>
      </c>
      <c r="G43" s="57" t="s">
        <v>35</v>
      </c>
      <c r="H43" s="57" t="s">
        <v>36</v>
      </c>
      <c r="I43" s="57" t="s">
        <v>37</v>
      </c>
      <c r="J43" s="58" t="s">
        <v>38</v>
      </c>
      <c r="K43" s="55" t="s">
        <v>15</v>
      </c>
      <c r="L43" s="56" t="s">
        <v>33</v>
      </c>
      <c r="M43" s="57" t="s">
        <v>34</v>
      </c>
      <c r="N43" s="57" t="s">
        <v>35</v>
      </c>
      <c r="O43" s="57" t="s">
        <v>36</v>
      </c>
      <c r="P43" s="57" t="s">
        <v>37</v>
      </c>
      <c r="Q43" s="58" t="s">
        <v>38</v>
      </c>
      <c r="R43" s="55" t="s">
        <v>15</v>
      </c>
      <c r="S43" s="56" t="s">
        <v>33</v>
      </c>
      <c r="T43" s="57" t="s">
        <v>34</v>
      </c>
      <c r="U43" s="57" t="s">
        <v>35</v>
      </c>
      <c r="V43" s="57" t="s">
        <v>36</v>
      </c>
      <c r="W43" s="57" t="s">
        <v>37</v>
      </c>
      <c r="X43" s="58" t="s">
        <v>38</v>
      </c>
      <c r="Y43" s="55" t="s">
        <v>15</v>
      </c>
      <c r="Z43" s="56" t="s">
        <v>33</v>
      </c>
      <c r="AA43" s="57" t="s">
        <v>34</v>
      </c>
      <c r="AB43" s="57" t="s">
        <v>35</v>
      </c>
      <c r="AC43" s="57" t="s">
        <v>36</v>
      </c>
      <c r="AD43" s="57" t="s">
        <v>37</v>
      </c>
      <c r="AE43" s="58" t="s">
        <v>38</v>
      </c>
      <c r="AF43" s="55" t="s">
        <v>15</v>
      </c>
      <c r="AG43" s="56" t="s">
        <v>33</v>
      </c>
      <c r="AH43" s="57" t="s">
        <v>34</v>
      </c>
      <c r="AI43" s="57" t="s">
        <v>35</v>
      </c>
      <c r="AJ43" s="57" t="s">
        <v>36</v>
      </c>
      <c r="AK43" s="57" t="s">
        <v>37</v>
      </c>
      <c r="AL43" s="58" t="s">
        <v>38</v>
      </c>
      <c r="AM43" s="34"/>
      <c r="AN43" s="38" t="s">
        <v>60</v>
      </c>
      <c r="AO43" s="34"/>
      <c r="AP43" s="34"/>
      <c r="AQ43" s="34"/>
      <c r="AR43" s="34"/>
      <c r="AS43" s="34"/>
      <c r="AT43" s="35"/>
    </row>
    <row r="44" spans="1:46">
      <c r="A44" s="80"/>
      <c r="B44" s="81"/>
      <c r="C44" s="82" t="s">
        <v>5</v>
      </c>
      <c r="D44" s="83"/>
      <c r="E44" s="84"/>
      <c r="F44" s="84"/>
      <c r="G44" s="84"/>
      <c r="H44" s="84"/>
      <c r="I44" s="84"/>
      <c r="J44" s="85"/>
      <c r="K44" s="83"/>
      <c r="L44" s="84"/>
      <c r="M44" s="84"/>
      <c r="N44" s="84"/>
      <c r="O44" s="84"/>
      <c r="P44" s="84"/>
      <c r="Q44" s="85"/>
      <c r="R44" s="83"/>
      <c r="S44" s="84"/>
      <c r="T44" s="84"/>
      <c r="U44" s="84"/>
      <c r="V44" s="84"/>
      <c r="W44" s="84"/>
      <c r="X44" s="85"/>
      <c r="Y44" s="83"/>
      <c r="Z44" s="84"/>
      <c r="AA44" s="84"/>
      <c r="AB44" s="84"/>
      <c r="AC44" s="84"/>
      <c r="AD44" s="84"/>
      <c r="AE44" s="85"/>
      <c r="AF44" s="83"/>
      <c r="AG44" s="84"/>
      <c r="AH44" s="84"/>
      <c r="AI44" s="84"/>
      <c r="AJ44" s="84"/>
      <c r="AK44" s="84"/>
      <c r="AL44" s="85"/>
      <c r="AM44" s="34"/>
      <c r="AN44" s="40" t="s">
        <v>5</v>
      </c>
      <c r="AO44" s="34"/>
      <c r="AP44" s="34"/>
      <c r="AQ44" s="34"/>
      <c r="AR44" s="34"/>
      <c r="AS44" s="34"/>
      <c r="AT44" s="35"/>
    </row>
    <row r="45" spans="1:46">
      <c r="A45" s="80"/>
      <c r="B45" s="81"/>
      <c r="C45" s="82" t="s">
        <v>5</v>
      </c>
      <c r="D45" s="83"/>
      <c r="E45" s="84"/>
      <c r="F45" s="84"/>
      <c r="G45" s="84"/>
      <c r="H45" s="84"/>
      <c r="I45" s="84"/>
      <c r="J45" s="85"/>
      <c r="K45" s="83"/>
      <c r="L45" s="84"/>
      <c r="M45" s="84"/>
      <c r="N45" s="84"/>
      <c r="O45" s="84"/>
      <c r="P45" s="84"/>
      <c r="Q45" s="85"/>
      <c r="R45" s="83"/>
      <c r="S45" s="84"/>
      <c r="T45" s="84"/>
      <c r="U45" s="84"/>
      <c r="V45" s="84"/>
      <c r="W45" s="84"/>
      <c r="X45" s="85"/>
      <c r="Y45" s="83"/>
      <c r="Z45" s="84"/>
      <c r="AA45" s="84"/>
      <c r="AB45" s="84"/>
      <c r="AC45" s="84"/>
      <c r="AD45" s="84"/>
      <c r="AE45" s="85"/>
      <c r="AF45" s="83"/>
      <c r="AG45" s="84"/>
      <c r="AH45" s="84"/>
      <c r="AI45" s="84"/>
      <c r="AJ45" s="84"/>
      <c r="AK45" s="84"/>
      <c r="AL45" s="85"/>
      <c r="AM45" s="34"/>
      <c r="AN45" s="40" t="s">
        <v>61</v>
      </c>
      <c r="AO45" s="41" t="s">
        <v>62</v>
      </c>
      <c r="AP45" s="34"/>
      <c r="AQ45" s="34"/>
      <c r="AR45" s="34"/>
      <c r="AS45" s="34"/>
      <c r="AT45" s="35"/>
    </row>
    <row r="46" spans="1:46">
      <c r="A46" s="80"/>
      <c r="B46" s="81"/>
      <c r="C46" s="82" t="s">
        <v>5</v>
      </c>
      <c r="D46" s="83"/>
      <c r="E46" s="84"/>
      <c r="F46" s="84"/>
      <c r="G46" s="84"/>
      <c r="H46" s="84"/>
      <c r="I46" s="84"/>
      <c r="J46" s="85"/>
      <c r="K46" s="83"/>
      <c r="L46" s="84"/>
      <c r="M46" s="84"/>
      <c r="N46" s="84"/>
      <c r="O46" s="84"/>
      <c r="P46" s="84"/>
      <c r="Q46" s="85"/>
      <c r="R46" s="83"/>
      <c r="S46" s="84"/>
      <c r="T46" s="84"/>
      <c r="U46" s="84"/>
      <c r="V46" s="84"/>
      <c r="W46" s="84"/>
      <c r="X46" s="85"/>
      <c r="Y46" s="83"/>
      <c r="Z46" s="84"/>
      <c r="AA46" s="84"/>
      <c r="AB46" s="84"/>
      <c r="AC46" s="84"/>
      <c r="AD46" s="84"/>
      <c r="AE46" s="85"/>
      <c r="AF46" s="83"/>
      <c r="AG46" s="84"/>
      <c r="AH46" s="84"/>
      <c r="AI46" s="84"/>
      <c r="AJ46" s="84"/>
      <c r="AK46" s="84"/>
      <c r="AL46" s="85"/>
      <c r="AM46" s="34"/>
      <c r="AN46" s="40" t="s">
        <v>63</v>
      </c>
      <c r="AO46" s="41" t="s">
        <v>64</v>
      </c>
      <c r="AP46" s="34"/>
      <c r="AQ46" s="34"/>
      <c r="AR46" s="34"/>
      <c r="AS46" s="34"/>
      <c r="AT46" s="35"/>
    </row>
    <row r="47" spans="1:46">
      <c r="A47" s="80"/>
      <c r="B47" s="81"/>
      <c r="C47" s="82" t="s">
        <v>5</v>
      </c>
      <c r="D47" s="83"/>
      <c r="E47" s="84"/>
      <c r="F47" s="84"/>
      <c r="G47" s="84"/>
      <c r="H47" s="84"/>
      <c r="I47" s="84"/>
      <c r="J47" s="85"/>
      <c r="K47" s="83"/>
      <c r="L47" s="84"/>
      <c r="M47" s="84"/>
      <c r="N47" s="84"/>
      <c r="O47" s="84"/>
      <c r="P47" s="84"/>
      <c r="Q47" s="85"/>
      <c r="R47" s="83"/>
      <c r="S47" s="84"/>
      <c r="T47" s="84"/>
      <c r="U47" s="84"/>
      <c r="V47" s="84"/>
      <c r="W47" s="84"/>
      <c r="X47" s="85"/>
      <c r="Y47" s="83"/>
      <c r="Z47" s="84"/>
      <c r="AA47" s="84"/>
      <c r="AB47" s="84"/>
      <c r="AC47" s="84"/>
      <c r="AD47" s="84"/>
      <c r="AE47" s="85"/>
      <c r="AF47" s="83"/>
      <c r="AG47" s="84"/>
      <c r="AH47" s="84"/>
      <c r="AI47" s="84"/>
      <c r="AJ47" s="84"/>
      <c r="AK47" s="84"/>
      <c r="AL47" s="85"/>
      <c r="AM47" s="34"/>
      <c r="AN47" s="40" t="s">
        <v>65</v>
      </c>
      <c r="AO47" s="41" t="s">
        <v>66</v>
      </c>
      <c r="AP47" s="34"/>
      <c r="AQ47" s="34"/>
      <c r="AR47" s="34"/>
      <c r="AS47" s="34"/>
      <c r="AT47" s="35"/>
    </row>
    <row r="48" spans="1:46">
      <c r="A48" s="80"/>
      <c r="B48" s="81"/>
      <c r="C48" s="82" t="s">
        <v>5</v>
      </c>
      <c r="D48" s="83"/>
      <c r="E48" s="84"/>
      <c r="F48" s="84"/>
      <c r="G48" s="84"/>
      <c r="H48" s="84"/>
      <c r="I48" s="84"/>
      <c r="J48" s="85"/>
      <c r="K48" s="83"/>
      <c r="L48" s="84"/>
      <c r="M48" s="84"/>
      <c r="N48" s="84"/>
      <c r="O48" s="84"/>
      <c r="P48" s="84"/>
      <c r="Q48" s="85"/>
      <c r="R48" s="83"/>
      <c r="S48" s="84"/>
      <c r="T48" s="84"/>
      <c r="U48" s="84"/>
      <c r="V48" s="84"/>
      <c r="W48" s="84"/>
      <c r="X48" s="85"/>
      <c r="Y48" s="83"/>
      <c r="Z48" s="84"/>
      <c r="AA48" s="84"/>
      <c r="AB48" s="84"/>
      <c r="AC48" s="84"/>
      <c r="AD48" s="84"/>
      <c r="AE48" s="85"/>
      <c r="AF48" s="83"/>
      <c r="AG48" s="84"/>
      <c r="AH48" s="84"/>
      <c r="AI48" s="84"/>
      <c r="AJ48" s="84"/>
      <c r="AK48" s="84"/>
      <c r="AL48" s="85"/>
      <c r="AM48" s="34"/>
      <c r="AN48" s="40" t="s">
        <v>67</v>
      </c>
      <c r="AO48" s="41" t="s">
        <v>68</v>
      </c>
      <c r="AP48" s="34"/>
      <c r="AQ48" s="34"/>
      <c r="AR48" s="34"/>
      <c r="AS48" s="34"/>
      <c r="AT48" s="35"/>
    </row>
    <row r="49" spans="1:46">
      <c r="A49" s="80"/>
      <c r="B49" s="81"/>
      <c r="C49" s="82" t="s">
        <v>5</v>
      </c>
      <c r="D49" s="83"/>
      <c r="E49" s="84"/>
      <c r="F49" s="84"/>
      <c r="G49" s="84"/>
      <c r="H49" s="84"/>
      <c r="I49" s="84"/>
      <c r="J49" s="85"/>
      <c r="K49" s="83"/>
      <c r="L49" s="84"/>
      <c r="M49" s="84"/>
      <c r="N49" s="84"/>
      <c r="O49" s="84"/>
      <c r="P49" s="84"/>
      <c r="Q49" s="85"/>
      <c r="R49" s="83"/>
      <c r="S49" s="84"/>
      <c r="T49" s="84"/>
      <c r="U49" s="84"/>
      <c r="V49" s="84"/>
      <c r="W49" s="84"/>
      <c r="X49" s="85"/>
      <c r="Y49" s="83"/>
      <c r="Z49" s="84"/>
      <c r="AA49" s="84"/>
      <c r="AB49" s="84"/>
      <c r="AC49" s="84"/>
      <c r="AD49" s="84"/>
      <c r="AE49" s="85"/>
      <c r="AF49" s="83"/>
      <c r="AG49" s="84"/>
      <c r="AH49" s="84"/>
      <c r="AI49" s="84"/>
      <c r="AJ49" s="84"/>
      <c r="AK49" s="84"/>
      <c r="AL49" s="85"/>
      <c r="AM49" s="34"/>
      <c r="AN49" s="37"/>
      <c r="AO49" s="34"/>
      <c r="AP49" s="34"/>
      <c r="AQ49" s="34"/>
      <c r="AR49" s="34"/>
      <c r="AS49" s="34"/>
      <c r="AT49" s="35"/>
    </row>
    <row r="50" spans="1:46">
      <c r="A50" s="80"/>
      <c r="B50" s="81"/>
      <c r="C50" s="82" t="s">
        <v>5</v>
      </c>
      <c r="D50" s="83"/>
      <c r="E50" s="84"/>
      <c r="F50" s="84"/>
      <c r="G50" s="84"/>
      <c r="H50" s="84"/>
      <c r="I50" s="84"/>
      <c r="J50" s="85"/>
      <c r="K50" s="83"/>
      <c r="L50" s="84"/>
      <c r="M50" s="84"/>
      <c r="N50" s="84"/>
      <c r="O50" s="84"/>
      <c r="P50" s="84"/>
      <c r="Q50" s="85"/>
      <c r="R50" s="83"/>
      <c r="S50" s="84"/>
      <c r="T50" s="84"/>
      <c r="U50" s="84"/>
      <c r="V50" s="84"/>
      <c r="W50" s="84"/>
      <c r="X50" s="85"/>
      <c r="Y50" s="83"/>
      <c r="Z50" s="84"/>
      <c r="AA50" s="84"/>
      <c r="AB50" s="84"/>
      <c r="AC50" s="84"/>
      <c r="AD50" s="84"/>
      <c r="AE50" s="85"/>
      <c r="AF50" s="83"/>
      <c r="AG50" s="84"/>
      <c r="AH50" s="84"/>
      <c r="AI50" s="84"/>
      <c r="AJ50" s="84"/>
      <c r="AK50" s="84"/>
      <c r="AL50" s="85"/>
      <c r="AM50" s="34"/>
      <c r="AN50" s="38" t="s">
        <v>69</v>
      </c>
      <c r="AO50" s="34"/>
      <c r="AP50" s="34"/>
      <c r="AQ50" s="34"/>
      <c r="AR50" s="34"/>
      <c r="AS50" s="34"/>
      <c r="AT50" s="35"/>
    </row>
    <row r="51" spans="1:46">
      <c r="A51" s="80"/>
      <c r="B51" s="81"/>
      <c r="C51" s="82" t="s">
        <v>5</v>
      </c>
      <c r="D51" s="83"/>
      <c r="E51" s="84"/>
      <c r="F51" s="84"/>
      <c r="G51" s="84"/>
      <c r="H51" s="84"/>
      <c r="I51" s="84"/>
      <c r="J51" s="85"/>
      <c r="K51" s="83"/>
      <c r="L51" s="84"/>
      <c r="M51" s="84"/>
      <c r="N51" s="84"/>
      <c r="O51" s="84"/>
      <c r="P51" s="84"/>
      <c r="Q51" s="85"/>
      <c r="R51" s="83"/>
      <c r="S51" s="84"/>
      <c r="T51" s="84"/>
      <c r="U51" s="84"/>
      <c r="V51" s="84"/>
      <c r="W51" s="84"/>
      <c r="X51" s="85"/>
      <c r="Y51" s="83"/>
      <c r="Z51" s="84"/>
      <c r="AA51" s="84"/>
      <c r="AB51" s="84"/>
      <c r="AC51" s="84"/>
      <c r="AD51" s="84"/>
      <c r="AE51" s="85"/>
      <c r="AF51" s="83"/>
      <c r="AG51" s="84"/>
      <c r="AH51" s="84"/>
      <c r="AI51" s="84"/>
      <c r="AJ51" s="84"/>
      <c r="AK51" s="84"/>
      <c r="AL51" s="85"/>
      <c r="AM51" s="34"/>
      <c r="AN51" s="40"/>
      <c r="AO51" s="34"/>
      <c r="AP51" s="34"/>
      <c r="AQ51" s="34"/>
      <c r="AR51" s="34"/>
      <c r="AS51" s="34"/>
      <c r="AT51" s="35"/>
    </row>
    <row r="52" spans="1:46">
      <c r="A52" s="80"/>
      <c r="B52" s="81"/>
      <c r="C52" s="82" t="s">
        <v>5</v>
      </c>
      <c r="D52" s="83"/>
      <c r="E52" s="84"/>
      <c r="F52" s="84"/>
      <c r="G52" s="84"/>
      <c r="H52" s="84"/>
      <c r="I52" s="84"/>
      <c r="J52" s="85"/>
      <c r="K52" s="83"/>
      <c r="L52" s="84"/>
      <c r="M52" s="84"/>
      <c r="N52" s="84"/>
      <c r="O52" s="84"/>
      <c r="P52" s="84"/>
      <c r="Q52" s="85"/>
      <c r="R52" s="83"/>
      <c r="S52" s="84"/>
      <c r="T52" s="84"/>
      <c r="U52" s="84"/>
      <c r="V52" s="84"/>
      <c r="W52" s="84"/>
      <c r="X52" s="85"/>
      <c r="Y52" s="83"/>
      <c r="Z52" s="84"/>
      <c r="AA52" s="84"/>
      <c r="AB52" s="84"/>
      <c r="AC52" s="84"/>
      <c r="AD52" s="84"/>
      <c r="AE52" s="85"/>
      <c r="AF52" s="83"/>
      <c r="AG52" s="84"/>
      <c r="AH52" s="84"/>
      <c r="AI52" s="84"/>
      <c r="AJ52" s="84"/>
      <c r="AK52" s="84"/>
      <c r="AL52" s="85"/>
      <c r="AM52" s="34"/>
      <c r="AN52" s="40" t="s">
        <v>70</v>
      </c>
      <c r="AO52" s="34"/>
      <c r="AP52" s="34"/>
      <c r="AQ52" s="34"/>
      <c r="AR52" s="34"/>
      <c r="AS52" s="34"/>
      <c r="AT52" s="35"/>
    </row>
    <row r="53" spans="1:46">
      <c r="A53" s="80"/>
      <c r="B53" s="81"/>
      <c r="C53" s="82" t="s">
        <v>5</v>
      </c>
      <c r="D53" s="83"/>
      <c r="E53" s="84"/>
      <c r="F53" s="84"/>
      <c r="G53" s="84"/>
      <c r="H53" s="84"/>
      <c r="I53" s="84"/>
      <c r="J53" s="85"/>
      <c r="K53" s="83"/>
      <c r="L53" s="84"/>
      <c r="M53" s="84"/>
      <c r="N53" s="84"/>
      <c r="O53" s="84"/>
      <c r="P53" s="84"/>
      <c r="Q53" s="85"/>
      <c r="R53" s="83"/>
      <c r="S53" s="84"/>
      <c r="T53" s="84"/>
      <c r="U53" s="84"/>
      <c r="V53" s="84"/>
      <c r="W53" s="84"/>
      <c r="X53" s="85"/>
      <c r="Y53" s="83"/>
      <c r="Z53" s="84"/>
      <c r="AA53" s="84"/>
      <c r="AB53" s="84"/>
      <c r="AC53" s="84"/>
      <c r="AD53" s="84"/>
      <c r="AE53" s="85"/>
      <c r="AF53" s="83"/>
      <c r="AG53" s="84"/>
      <c r="AH53" s="84"/>
      <c r="AI53" s="84"/>
      <c r="AJ53" s="84"/>
      <c r="AK53" s="84"/>
      <c r="AL53" s="85"/>
      <c r="AM53" s="34"/>
      <c r="AN53" s="40" t="s">
        <v>71</v>
      </c>
      <c r="AO53" s="41" t="s">
        <v>72</v>
      </c>
      <c r="AP53" s="34"/>
      <c r="AQ53" s="34"/>
      <c r="AR53" s="34"/>
      <c r="AS53" s="34"/>
      <c r="AT53" s="35"/>
    </row>
    <row r="54" spans="1:46" ht="15.75" thickBot="1">
      <c r="A54" s="80"/>
      <c r="B54" s="81"/>
      <c r="C54" s="82" t="s">
        <v>5</v>
      </c>
      <c r="D54" s="83"/>
      <c r="E54" s="84"/>
      <c r="F54" s="84"/>
      <c r="G54" s="84"/>
      <c r="H54" s="84"/>
      <c r="I54" s="84"/>
      <c r="J54" s="85"/>
      <c r="K54" s="83"/>
      <c r="L54" s="84"/>
      <c r="M54" s="84"/>
      <c r="N54" s="84"/>
      <c r="O54" s="84"/>
      <c r="P54" s="84"/>
      <c r="Q54" s="85"/>
      <c r="R54" s="83"/>
      <c r="S54" s="84"/>
      <c r="T54" s="84"/>
      <c r="U54" s="84"/>
      <c r="V54" s="84"/>
      <c r="W54" s="84"/>
      <c r="X54" s="85"/>
      <c r="Y54" s="83"/>
      <c r="Z54" s="84"/>
      <c r="AA54" s="84"/>
      <c r="AB54" s="84"/>
      <c r="AC54" s="84"/>
      <c r="AD54" s="84"/>
      <c r="AE54" s="85"/>
      <c r="AF54" s="83"/>
      <c r="AG54" s="84"/>
      <c r="AH54" s="84"/>
      <c r="AI54" s="84"/>
      <c r="AJ54" s="84"/>
      <c r="AK54" s="84"/>
      <c r="AL54" s="85"/>
      <c r="AM54" s="34"/>
      <c r="AN54" s="42"/>
      <c r="AO54" s="43"/>
      <c r="AP54" s="43"/>
      <c r="AQ54" s="43"/>
      <c r="AR54" s="43"/>
      <c r="AS54" s="43"/>
      <c r="AT54" s="44"/>
    </row>
    <row r="55" spans="1:46">
      <c r="A55" s="80"/>
      <c r="B55" s="81"/>
      <c r="C55" s="82" t="s">
        <v>5</v>
      </c>
      <c r="D55" s="83"/>
      <c r="E55" s="84"/>
      <c r="F55" s="84"/>
      <c r="G55" s="84"/>
      <c r="H55" s="84"/>
      <c r="I55" s="84"/>
      <c r="J55" s="85"/>
      <c r="K55" s="83"/>
      <c r="L55" s="84"/>
      <c r="M55" s="84"/>
      <c r="N55" s="84"/>
      <c r="O55" s="84"/>
      <c r="P55" s="84"/>
      <c r="Q55" s="85"/>
      <c r="R55" s="83"/>
      <c r="S55" s="84"/>
      <c r="T55" s="84"/>
      <c r="U55" s="84"/>
      <c r="V55" s="84"/>
      <c r="W55" s="84"/>
      <c r="X55" s="85"/>
      <c r="Y55" s="83"/>
      <c r="Z55" s="84"/>
      <c r="AA55" s="84"/>
      <c r="AB55" s="84"/>
      <c r="AC55" s="84"/>
      <c r="AD55" s="84"/>
      <c r="AE55" s="85"/>
      <c r="AF55" s="83"/>
      <c r="AG55" s="84"/>
      <c r="AH55" s="84"/>
      <c r="AI55" s="84"/>
      <c r="AJ55" s="84"/>
      <c r="AK55" s="84"/>
      <c r="AL55" s="85"/>
      <c r="AM55" s="34"/>
      <c r="AN55" s="34"/>
      <c r="AO55" s="34"/>
      <c r="AP55" s="34"/>
      <c r="AQ55" s="34"/>
      <c r="AR55" s="34"/>
      <c r="AS55" s="34"/>
      <c r="AT55" s="34"/>
    </row>
    <row r="56" spans="1:46">
      <c r="A56" s="80"/>
      <c r="B56" s="81"/>
      <c r="C56" s="82" t="s">
        <v>5</v>
      </c>
      <c r="D56" s="83"/>
      <c r="E56" s="84"/>
      <c r="F56" s="84"/>
      <c r="G56" s="84"/>
      <c r="H56" s="84"/>
      <c r="I56" s="84"/>
      <c r="J56" s="85"/>
      <c r="K56" s="83"/>
      <c r="L56" s="84"/>
      <c r="M56" s="84"/>
      <c r="N56" s="84"/>
      <c r="O56" s="84"/>
      <c r="P56" s="84"/>
      <c r="Q56" s="85"/>
      <c r="R56" s="83"/>
      <c r="S56" s="84"/>
      <c r="T56" s="84"/>
      <c r="U56" s="84"/>
      <c r="V56" s="84"/>
      <c r="W56" s="84"/>
      <c r="X56" s="85"/>
      <c r="Y56" s="83"/>
      <c r="Z56" s="84"/>
      <c r="AA56" s="84"/>
      <c r="AB56" s="84"/>
      <c r="AC56" s="84"/>
      <c r="AD56" s="84"/>
      <c r="AE56" s="85"/>
      <c r="AF56" s="83"/>
      <c r="AG56" s="84"/>
      <c r="AH56" s="84"/>
      <c r="AI56" s="84"/>
      <c r="AJ56" s="84"/>
      <c r="AK56" s="84"/>
      <c r="AL56" s="85"/>
      <c r="AM56" s="34"/>
      <c r="AN56" s="34"/>
      <c r="AO56" s="34"/>
      <c r="AP56" s="34"/>
      <c r="AQ56" s="34"/>
      <c r="AR56" s="34"/>
      <c r="AS56" s="34"/>
      <c r="AT56" s="34"/>
    </row>
    <row r="57" spans="1:46">
      <c r="A57" s="80"/>
      <c r="B57" s="81"/>
      <c r="C57" s="82" t="s">
        <v>5</v>
      </c>
      <c r="D57" s="83"/>
      <c r="E57" s="84"/>
      <c r="F57" s="84"/>
      <c r="G57" s="84"/>
      <c r="H57" s="84"/>
      <c r="I57" s="84"/>
      <c r="J57" s="85"/>
      <c r="K57" s="83"/>
      <c r="L57" s="84"/>
      <c r="M57" s="84"/>
      <c r="N57" s="84"/>
      <c r="O57" s="84"/>
      <c r="P57" s="84"/>
      <c r="Q57" s="85"/>
      <c r="R57" s="83"/>
      <c r="S57" s="84"/>
      <c r="T57" s="84"/>
      <c r="U57" s="84"/>
      <c r="V57" s="84"/>
      <c r="W57" s="84"/>
      <c r="X57" s="85"/>
      <c r="Y57" s="83"/>
      <c r="Z57" s="84"/>
      <c r="AA57" s="84"/>
      <c r="AB57" s="84"/>
      <c r="AC57" s="84"/>
      <c r="AD57" s="84"/>
      <c r="AE57" s="85"/>
      <c r="AF57" s="83"/>
      <c r="AG57" s="84"/>
      <c r="AH57" s="84"/>
      <c r="AI57" s="84"/>
      <c r="AJ57" s="84"/>
      <c r="AK57" s="84"/>
      <c r="AL57" s="85"/>
      <c r="AM57" s="34"/>
      <c r="AN57" s="34"/>
      <c r="AO57" s="34"/>
      <c r="AP57" s="34"/>
      <c r="AQ57" s="34"/>
      <c r="AR57" s="34"/>
      <c r="AS57" s="34"/>
      <c r="AT57" s="34"/>
    </row>
    <row r="58" spans="1:46" ht="15.75" thickBot="1">
      <c r="A58" s="86"/>
      <c r="B58" s="87"/>
      <c r="C58" s="88" t="s">
        <v>5</v>
      </c>
      <c r="D58" s="89"/>
      <c r="E58" s="90"/>
      <c r="F58" s="90"/>
      <c r="G58" s="90"/>
      <c r="H58" s="90"/>
      <c r="I58" s="90"/>
      <c r="J58" s="91"/>
      <c r="K58" s="89"/>
      <c r="L58" s="90"/>
      <c r="M58" s="90"/>
      <c r="N58" s="90"/>
      <c r="O58" s="90"/>
      <c r="P58" s="90"/>
      <c r="Q58" s="91"/>
      <c r="R58" s="89"/>
      <c r="S58" s="90"/>
      <c r="T58" s="90"/>
      <c r="U58" s="90"/>
      <c r="V58" s="90"/>
      <c r="W58" s="90"/>
      <c r="X58" s="91"/>
      <c r="Y58" s="89"/>
      <c r="Z58" s="90"/>
      <c r="AA58" s="90"/>
      <c r="AB58" s="90"/>
      <c r="AC58" s="90"/>
      <c r="AD58" s="90"/>
      <c r="AE58" s="91"/>
      <c r="AF58" s="89"/>
      <c r="AG58" s="90"/>
      <c r="AH58" s="90"/>
      <c r="AI58" s="90"/>
      <c r="AJ58" s="90"/>
      <c r="AK58" s="90"/>
      <c r="AL58" s="91"/>
      <c r="AM58" s="34"/>
      <c r="AN58" s="34"/>
      <c r="AO58" s="34"/>
      <c r="AP58" s="34"/>
      <c r="AQ58" s="34"/>
      <c r="AR58" s="34"/>
      <c r="AS58" s="34"/>
      <c r="AT58" s="34"/>
    </row>
    <row r="59" spans="1:46" ht="30" customHeight="1" thickBot="1">
      <c r="A59" s="149" t="s">
        <v>73</v>
      </c>
      <c r="B59" s="150"/>
      <c r="C59" s="151"/>
      <c r="D59" s="19">
        <f>COUNTIF(D44:D58,"*Yes*")</f>
        <v>0</v>
      </c>
      <c r="E59" s="20">
        <f>COUNTIF(E44:E58,"*Yes*")</f>
        <v>0</v>
      </c>
      <c r="F59" s="20">
        <f>COUNTIF(F44:F58,"*Yes*")</f>
        <v>0</v>
      </c>
      <c r="G59" s="20">
        <f>COUNTIF(G44:G58,"*Yes*")</f>
        <v>0</v>
      </c>
      <c r="H59" s="20">
        <f>COUNTIF(H44:H58,"*Yes*")</f>
        <v>0</v>
      </c>
      <c r="I59" s="20">
        <f>COUNTIF(I44:I58,"*Yes*")</f>
        <v>0</v>
      </c>
      <c r="J59" s="21">
        <f>COUNTIF(J44:J58,"*Yes*")</f>
        <v>0</v>
      </c>
      <c r="K59" s="19">
        <f>COUNTIF(K44:K58,"*Yes*")</f>
        <v>0</v>
      </c>
      <c r="L59" s="20">
        <f>COUNTIF(L44:L58,"*Yes*")</f>
        <v>0</v>
      </c>
      <c r="M59" s="20">
        <f>COUNTIF(M44:M58,"*Yes*")</f>
        <v>0</v>
      </c>
      <c r="N59" s="20">
        <f>COUNTIF(N44:N58,"*Yes*")</f>
        <v>0</v>
      </c>
      <c r="O59" s="20">
        <f>COUNTIF(O44:O58,"*Yes*")</f>
        <v>0</v>
      </c>
      <c r="P59" s="20">
        <f>COUNTIF(P44:P58,"*Yes*")</f>
        <v>0</v>
      </c>
      <c r="Q59" s="21">
        <f>COUNTIF(Q44:Q58,"*Yes*")</f>
        <v>0</v>
      </c>
      <c r="R59" s="19">
        <f>COUNTIF(R44:R58,"*Yes*")</f>
        <v>0</v>
      </c>
      <c r="S59" s="20">
        <f>COUNTIF(S44:S58,"*Yes*")</f>
        <v>0</v>
      </c>
      <c r="T59" s="20">
        <f>COUNTIF(T44:T58,"*Yes*")</f>
        <v>0</v>
      </c>
      <c r="U59" s="20">
        <f>COUNTIF(U44:U58,"*Yes*")</f>
        <v>0</v>
      </c>
      <c r="V59" s="20">
        <f>COUNTIF(V44:V58,"*Yes*")</f>
        <v>0</v>
      </c>
      <c r="W59" s="20">
        <f>COUNTIF(W44:W58,"*Yes*")</f>
        <v>0</v>
      </c>
      <c r="X59" s="21">
        <f>COUNTIF(X44:X58,"*Yes*")</f>
        <v>0</v>
      </c>
      <c r="Y59" s="19">
        <f>COUNTIF(Y44:Y58,"*Yes*")</f>
        <v>0</v>
      </c>
      <c r="Z59" s="20">
        <f>COUNTIF(Z44:Z58,"*Yes*")</f>
        <v>0</v>
      </c>
      <c r="AA59" s="20">
        <f>COUNTIF(AA44:AA58,"*Yes*")</f>
        <v>0</v>
      </c>
      <c r="AB59" s="20">
        <f>COUNTIF(AB44:AB58,"*Yes*")</f>
        <v>0</v>
      </c>
      <c r="AC59" s="20">
        <f>COUNTIF(AC44:AC58,"*Yes*")</f>
        <v>0</v>
      </c>
      <c r="AD59" s="20">
        <f>COUNTIF(AD44:AD58,"*Yes*")</f>
        <v>0</v>
      </c>
      <c r="AE59" s="21">
        <f>COUNTIF(AE44:AE58,"*Yes*")</f>
        <v>0</v>
      </c>
      <c r="AF59" s="19">
        <f>COUNTIF(AF44:AF58,"*Yes*")</f>
        <v>0</v>
      </c>
      <c r="AG59" s="20">
        <f>COUNTIF(AG44:AG58,"*Yes*")</f>
        <v>0</v>
      </c>
      <c r="AH59" s="20">
        <f>COUNTIF(AH44:AH58,"*Yes*")</f>
        <v>0</v>
      </c>
      <c r="AI59" s="20">
        <f>COUNTIF(AI44:AI58,"*Yes*")</f>
        <v>0</v>
      </c>
      <c r="AJ59" s="20">
        <f>COUNTIF(AJ44:AJ58,"*Yes*")</f>
        <v>0</v>
      </c>
      <c r="AK59" s="20">
        <f>COUNTIF(AK44:AK58,"*Yes*")</f>
        <v>0</v>
      </c>
      <c r="AL59" s="21">
        <f>COUNTIF(AL44:AL58,"*Yes*")</f>
        <v>0</v>
      </c>
      <c r="AM59" s="34"/>
      <c r="AN59" s="34"/>
      <c r="AO59" s="34"/>
      <c r="AP59" s="34"/>
      <c r="AQ59" s="34"/>
      <c r="AR59" s="34"/>
      <c r="AS59" s="34"/>
      <c r="AT59" s="34"/>
    </row>
    <row r="60" spans="1:46" ht="39.95" customHeight="1" thickBot="1">
      <c r="A60" s="152" t="s">
        <v>74</v>
      </c>
      <c r="B60" s="153"/>
      <c r="C60" s="154"/>
      <c r="D60" s="22">
        <f>COUNTIF(D44:D58,"*PPA*")</f>
        <v>0</v>
      </c>
      <c r="E60" s="23">
        <f>COUNTIF(E44:E58,"*PPA*")</f>
        <v>0</v>
      </c>
      <c r="F60" s="23">
        <f>COUNTIF(F44:F58,"*PPA*")</f>
        <v>0</v>
      </c>
      <c r="G60" s="23">
        <f>COUNTIF(G44:G58,"*PPA*")</f>
        <v>0</v>
      </c>
      <c r="H60" s="23">
        <f>COUNTIF(H44:H58,"*PPA*")</f>
        <v>0</v>
      </c>
      <c r="I60" s="23">
        <f>COUNTIF(I44:I58,"*PPA*")</f>
        <v>0</v>
      </c>
      <c r="J60" s="24">
        <f>COUNTIF(J44:J58,"*PPA*")</f>
        <v>0</v>
      </c>
      <c r="K60" s="22">
        <f>COUNTIF(K44:K58,"*PPA*")</f>
        <v>0</v>
      </c>
      <c r="L60" s="23">
        <f>COUNTIF(L44:L58,"*PPA*")</f>
        <v>0</v>
      </c>
      <c r="M60" s="23">
        <f>COUNTIF(M44:M58,"*PPA*")</f>
        <v>0</v>
      </c>
      <c r="N60" s="23">
        <f>COUNTIF(N44:N58,"*PPA*")</f>
        <v>0</v>
      </c>
      <c r="O60" s="23">
        <f>COUNTIF(O44:O58,"*PPA*")</f>
        <v>0</v>
      </c>
      <c r="P60" s="23">
        <f>COUNTIF(P44:P58,"*PPA*")</f>
        <v>0</v>
      </c>
      <c r="Q60" s="24">
        <f>COUNTIF(Q44:Q58,"*PPA*")</f>
        <v>0</v>
      </c>
      <c r="R60" s="22">
        <f>COUNTIF(R44:R58,"*PPA*")</f>
        <v>0</v>
      </c>
      <c r="S60" s="23">
        <f>COUNTIF(S44:S58,"*PPA*")</f>
        <v>0</v>
      </c>
      <c r="T60" s="23">
        <f>COUNTIF(T44:T58,"*PPA*")</f>
        <v>0</v>
      </c>
      <c r="U60" s="23">
        <f>COUNTIF(U44:U58,"*PPA*")</f>
        <v>0</v>
      </c>
      <c r="V60" s="23">
        <f>COUNTIF(V44:V58,"*PPA*")</f>
        <v>0</v>
      </c>
      <c r="W60" s="23">
        <f>COUNTIF(W44:W58,"*PPA*")</f>
        <v>0</v>
      </c>
      <c r="X60" s="24">
        <f>COUNTIF(X44:X58,"*PPA*")</f>
        <v>0</v>
      </c>
      <c r="Y60" s="22">
        <f>COUNTIF(Y44:Y58,"*PPA*")</f>
        <v>0</v>
      </c>
      <c r="Z60" s="23">
        <f>COUNTIF(Z44:Z58,"*PPA*")</f>
        <v>0</v>
      </c>
      <c r="AA60" s="23">
        <f>COUNTIF(AA44:AA58,"*PPA*")</f>
        <v>0</v>
      </c>
      <c r="AB60" s="23">
        <f>COUNTIF(AB44:AB58,"*PPA*")</f>
        <v>0</v>
      </c>
      <c r="AC60" s="23">
        <f>COUNTIF(AC44:AC58,"*PPA*")</f>
        <v>0</v>
      </c>
      <c r="AD60" s="23">
        <f>COUNTIF(AD44:AD58,"*PPA*")</f>
        <v>0</v>
      </c>
      <c r="AE60" s="24">
        <f>COUNTIF(AE44:AE58,"*PPA*")</f>
        <v>0</v>
      </c>
      <c r="AF60" s="22">
        <f>COUNTIF(AF44:AF58,"*PPA*")</f>
        <v>0</v>
      </c>
      <c r="AG60" s="23">
        <f>COUNTIF(AG44:AG58,"*PPA*")</f>
        <v>0</v>
      </c>
      <c r="AH60" s="23">
        <f>COUNTIF(AH44:AH58,"*PPA*")</f>
        <v>0</v>
      </c>
      <c r="AI60" s="23">
        <f>COUNTIF(AI44:AI58,"*PPA*")</f>
        <v>0</v>
      </c>
      <c r="AJ60" s="23">
        <f>COUNTIF(AJ44:AJ58,"*PPA*")</f>
        <v>0</v>
      </c>
      <c r="AK60" s="23">
        <f>COUNTIF(AK44:AK58,"*PPA*")</f>
        <v>0</v>
      </c>
      <c r="AL60" s="24">
        <f>COUNTIF(AL44:AL58,"*PPA*")</f>
        <v>0</v>
      </c>
      <c r="AM60" s="34"/>
      <c r="AN60" s="34"/>
      <c r="AO60" s="34"/>
      <c r="AP60" s="34"/>
      <c r="AQ60" s="34"/>
      <c r="AR60" s="34"/>
      <c r="AS60" s="34"/>
      <c r="AT60" s="34"/>
    </row>
    <row r="61" spans="1:46" ht="30" customHeight="1" thickBot="1">
      <c r="A61" s="106" t="s">
        <v>75</v>
      </c>
      <c r="B61" s="107"/>
      <c r="C61" s="108"/>
      <c r="D61" s="17">
        <f>SUM(D59:D60)</f>
        <v>0</v>
      </c>
      <c r="E61" s="17">
        <f>SUM(E59:E60)</f>
        <v>0</v>
      </c>
      <c r="F61" s="17">
        <f>SUM(F59:F60)</f>
        <v>0</v>
      </c>
      <c r="G61" s="17">
        <f>SUM(G59:G60)</f>
        <v>0</v>
      </c>
      <c r="H61" s="17">
        <f>SUM(H59:H60)</f>
        <v>0</v>
      </c>
      <c r="I61" s="17">
        <f>SUM(I59:I60)</f>
        <v>0</v>
      </c>
      <c r="J61" s="17">
        <f>SUM(J59:J60)</f>
        <v>0</v>
      </c>
      <c r="K61" s="17">
        <f>SUM(K59:K60)</f>
        <v>0</v>
      </c>
      <c r="L61" s="17">
        <f>SUM(L59:L60)</f>
        <v>0</v>
      </c>
      <c r="M61" s="17">
        <f>SUM(M59:M60)</f>
        <v>0</v>
      </c>
      <c r="N61" s="17">
        <f>SUM(N59:N60)</f>
        <v>0</v>
      </c>
      <c r="O61" s="17">
        <f>SUM(O59:O60)</f>
        <v>0</v>
      </c>
      <c r="P61" s="17">
        <f>SUM(P59:P60)</f>
        <v>0</v>
      </c>
      <c r="Q61" s="17">
        <f>SUM(Q59:Q60)</f>
        <v>0</v>
      </c>
      <c r="R61" s="17">
        <f>SUM(R59:R60)</f>
        <v>0</v>
      </c>
      <c r="S61" s="17">
        <f>SUM(S59:S60)</f>
        <v>0</v>
      </c>
      <c r="T61" s="17">
        <f>SUM(T59:T60)</f>
        <v>0</v>
      </c>
      <c r="U61" s="17">
        <f>SUM(U59:U60)</f>
        <v>0</v>
      </c>
      <c r="V61" s="17">
        <f>SUM(V59:V60)</f>
        <v>0</v>
      </c>
      <c r="W61" s="17">
        <f>SUM(W59:W60)</f>
        <v>0</v>
      </c>
      <c r="X61" s="17">
        <f>SUM(X59:X60)</f>
        <v>0</v>
      </c>
      <c r="Y61" s="17">
        <f>SUM(Y59:Y60)</f>
        <v>0</v>
      </c>
      <c r="Z61" s="17">
        <f>SUM(Z59:Z60)</f>
        <v>0</v>
      </c>
      <c r="AA61" s="17">
        <f>SUM(AA59:AA60)</f>
        <v>0</v>
      </c>
      <c r="AB61" s="17">
        <f>SUM(AB59:AB60)</f>
        <v>0</v>
      </c>
      <c r="AC61" s="17">
        <f>SUM(AC59:AC60)</f>
        <v>0</v>
      </c>
      <c r="AD61" s="17">
        <f>SUM(AD59:AD60)</f>
        <v>0</v>
      </c>
      <c r="AE61" s="17">
        <f>SUM(AE59:AE60)</f>
        <v>0</v>
      </c>
      <c r="AF61" s="17">
        <f>SUM(AF59:AF60)</f>
        <v>0</v>
      </c>
      <c r="AG61" s="17">
        <f>SUM(AG59:AG60)</f>
        <v>0</v>
      </c>
      <c r="AH61" s="17">
        <f>SUM(AH59:AH60)</f>
        <v>0</v>
      </c>
      <c r="AI61" s="17">
        <f>SUM(AI59:AI60)</f>
        <v>0</v>
      </c>
      <c r="AJ61" s="17">
        <f>SUM(AJ59:AJ60)</f>
        <v>0</v>
      </c>
      <c r="AK61" s="17">
        <f>SUM(AK59:AK60)</f>
        <v>0</v>
      </c>
      <c r="AL61" s="97">
        <f>SUM(AL59:AL60)</f>
        <v>0</v>
      </c>
      <c r="AM61" s="34"/>
      <c r="AN61" s="34"/>
      <c r="AO61" s="34"/>
      <c r="AP61" s="34"/>
      <c r="AQ61" s="34"/>
      <c r="AR61" s="34"/>
      <c r="AS61" s="34"/>
      <c r="AT61" s="34"/>
    </row>
    <row r="62" spans="1:46" ht="9.95" customHeight="1">
      <c r="A62" s="92"/>
      <c r="B62" s="92"/>
      <c r="C62" s="92"/>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c r="AL62" s="78"/>
      <c r="AM62" s="34"/>
      <c r="AN62" s="34"/>
      <c r="AO62" s="34"/>
      <c r="AP62" s="34"/>
      <c r="AQ62" s="34"/>
      <c r="AR62" s="34"/>
      <c r="AS62" s="34"/>
      <c r="AT62" s="34"/>
    </row>
    <row r="63" spans="1:46" ht="15.75">
      <c r="A63" s="18" t="s">
        <v>76</v>
      </c>
      <c r="B63" s="4"/>
      <c r="C63" s="5"/>
      <c r="D63" s="5"/>
      <c r="E63" s="5"/>
      <c r="F63" s="5"/>
      <c r="G63" s="5"/>
      <c r="H63" s="5"/>
      <c r="I63" s="5"/>
      <c r="J63" s="5"/>
      <c r="K63" s="5"/>
      <c r="L63" s="5"/>
      <c r="M63" s="5"/>
      <c r="N63" s="5"/>
      <c r="O63" s="5"/>
      <c r="P63" s="5"/>
      <c r="Q63" s="5"/>
      <c r="R63" s="5"/>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34"/>
    </row>
    <row r="64" spans="1:46" ht="14.45" customHeight="1">
      <c r="A64" s="34"/>
      <c r="B64" s="34"/>
      <c r="C64" s="34"/>
      <c r="D64" s="34"/>
      <c r="E64" s="34"/>
      <c r="F64" s="34"/>
      <c r="G64" s="34"/>
      <c r="H64" s="34"/>
      <c r="I64" s="34"/>
      <c r="J64" s="34"/>
      <c r="K64" s="34"/>
      <c r="L64" s="34"/>
      <c r="M64" s="34"/>
      <c r="N64" s="34"/>
      <c r="O64" s="34"/>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row>
    <row r="65" spans="1:46" ht="18" customHeight="1">
      <c r="A65" s="67" t="s">
        <v>77</v>
      </c>
      <c r="B65" s="65"/>
      <c r="C65" s="34"/>
      <c r="D65" s="34"/>
      <c r="E65" s="34"/>
      <c r="F65" s="34"/>
      <c r="G65" s="34"/>
      <c r="H65" s="34"/>
      <c r="I65" s="34"/>
      <c r="J65" s="34"/>
      <c r="K65" s="34"/>
      <c r="L65" s="34"/>
      <c r="M65" s="34"/>
      <c r="N65" s="34"/>
      <c r="O65" s="34"/>
      <c r="P65" s="34"/>
      <c r="Q65" s="34"/>
      <c r="R65" s="3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34"/>
    </row>
    <row r="66" spans="1:46" ht="9.95" customHeight="1" thickBot="1">
      <c r="A66" s="34"/>
      <c r="B66" s="34"/>
      <c r="C66" s="34"/>
      <c r="D66" s="34"/>
      <c r="E66" s="34"/>
      <c r="F66" s="34"/>
      <c r="G66" s="34"/>
      <c r="H66" s="34"/>
      <c r="I66" s="34"/>
      <c r="J66" s="34"/>
      <c r="K66" s="34"/>
      <c r="L66" s="34"/>
      <c r="M66" s="34"/>
      <c r="N66" s="34"/>
      <c r="O66" s="34"/>
      <c r="P66" s="34"/>
      <c r="Q66" s="34"/>
      <c r="R66" s="34"/>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row>
    <row r="67" spans="1:46">
      <c r="A67" s="34"/>
      <c r="B67" s="34"/>
      <c r="C67" s="34"/>
      <c r="D67" s="109" t="s">
        <v>28</v>
      </c>
      <c r="E67" s="110"/>
      <c r="F67" s="110"/>
      <c r="G67" s="110"/>
      <c r="H67" s="110"/>
      <c r="I67" s="110"/>
      <c r="J67" s="111"/>
      <c r="K67" s="109" t="s">
        <v>29</v>
      </c>
      <c r="L67" s="110"/>
      <c r="M67" s="110"/>
      <c r="N67" s="110"/>
      <c r="O67" s="110"/>
      <c r="P67" s="110"/>
      <c r="Q67" s="111"/>
      <c r="R67" s="109" t="s">
        <v>30</v>
      </c>
      <c r="S67" s="110"/>
      <c r="T67" s="110"/>
      <c r="U67" s="110"/>
      <c r="V67" s="110"/>
      <c r="W67" s="110"/>
      <c r="X67" s="111"/>
      <c r="Y67" s="109" t="s">
        <v>31</v>
      </c>
      <c r="Z67" s="110"/>
      <c r="AA67" s="110"/>
      <c r="AB67" s="110"/>
      <c r="AC67" s="110"/>
      <c r="AD67" s="110"/>
      <c r="AE67" s="111"/>
      <c r="AF67" s="109" t="s">
        <v>32</v>
      </c>
      <c r="AG67" s="110"/>
      <c r="AH67" s="110"/>
      <c r="AI67" s="110"/>
      <c r="AJ67" s="110"/>
      <c r="AK67" s="110"/>
      <c r="AL67" s="111"/>
      <c r="AM67" s="34"/>
      <c r="AN67" s="34"/>
      <c r="AO67" s="34"/>
      <c r="AP67" s="34"/>
      <c r="AQ67" s="34"/>
      <c r="AR67" s="34"/>
      <c r="AS67" s="34"/>
      <c r="AT67" s="34"/>
    </row>
    <row r="68" spans="1:46" ht="15.75" thickBot="1">
      <c r="A68" s="34"/>
      <c r="B68" s="34"/>
      <c r="C68" s="34"/>
      <c r="D68" s="55" t="s">
        <v>15</v>
      </c>
      <c r="E68" s="56" t="s">
        <v>33</v>
      </c>
      <c r="F68" s="57" t="s">
        <v>34</v>
      </c>
      <c r="G68" s="57" t="s">
        <v>35</v>
      </c>
      <c r="H68" s="57" t="s">
        <v>36</v>
      </c>
      <c r="I68" s="57" t="s">
        <v>37</v>
      </c>
      <c r="J68" s="58" t="s">
        <v>38</v>
      </c>
      <c r="K68" s="55" t="s">
        <v>15</v>
      </c>
      <c r="L68" s="56" t="s">
        <v>33</v>
      </c>
      <c r="M68" s="57" t="s">
        <v>34</v>
      </c>
      <c r="N68" s="57" t="s">
        <v>35</v>
      </c>
      <c r="O68" s="56" t="s">
        <v>36</v>
      </c>
      <c r="P68" s="56" t="s">
        <v>37</v>
      </c>
      <c r="Q68" s="58" t="s">
        <v>38</v>
      </c>
      <c r="R68" s="55" t="s">
        <v>15</v>
      </c>
      <c r="S68" s="56" t="s">
        <v>33</v>
      </c>
      <c r="T68" s="57" t="s">
        <v>34</v>
      </c>
      <c r="U68" s="57" t="s">
        <v>35</v>
      </c>
      <c r="V68" s="56" t="s">
        <v>36</v>
      </c>
      <c r="W68" s="56" t="s">
        <v>37</v>
      </c>
      <c r="X68" s="58" t="s">
        <v>38</v>
      </c>
      <c r="Y68" s="55" t="s">
        <v>15</v>
      </c>
      <c r="Z68" s="56" t="s">
        <v>33</v>
      </c>
      <c r="AA68" s="57" t="s">
        <v>34</v>
      </c>
      <c r="AB68" s="57" t="s">
        <v>35</v>
      </c>
      <c r="AC68" s="56" t="s">
        <v>36</v>
      </c>
      <c r="AD68" s="56" t="s">
        <v>37</v>
      </c>
      <c r="AE68" s="58" t="s">
        <v>38</v>
      </c>
      <c r="AF68" s="55" t="s">
        <v>15</v>
      </c>
      <c r="AG68" s="56" t="s">
        <v>33</v>
      </c>
      <c r="AH68" s="57" t="s">
        <v>34</v>
      </c>
      <c r="AI68" s="57" t="s">
        <v>35</v>
      </c>
      <c r="AJ68" s="56" t="s">
        <v>36</v>
      </c>
      <c r="AK68" s="56" t="s">
        <v>37</v>
      </c>
      <c r="AL68" s="58" t="s">
        <v>38</v>
      </c>
      <c r="AM68" s="34"/>
      <c r="AN68" s="34"/>
      <c r="AO68" s="34"/>
      <c r="AP68" s="34"/>
      <c r="AQ68" s="34"/>
      <c r="AR68" s="34"/>
      <c r="AS68" s="34"/>
      <c r="AT68" s="34"/>
    </row>
    <row r="69" spans="1:46" ht="30" customHeight="1" thickBot="1">
      <c r="A69" s="112" t="s">
        <v>52</v>
      </c>
      <c r="B69" s="113"/>
      <c r="C69" s="113"/>
      <c r="D69" s="93"/>
      <c r="E69" s="25">
        <f>E37</f>
        <v>0</v>
      </c>
      <c r="F69" s="25">
        <f>F37</f>
        <v>0</v>
      </c>
      <c r="G69" s="25">
        <f>G37</f>
        <v>0</v>
      </c>
      <c r="H69" s="25">
        <f>H37</f>
        <v>0</v>
      </c>
      <c r="I69" s="25">
        <f>I37</f>
        <v>0</v>
      </c>
      <c r="J69" s="94"/>
      <c r="K69" s="93"/>
      <c r="L69" s="25">
        <f>L37</f>
        <v>0</v>
      </c>
      <c r="M69" s="25">
        <f>M37</f>
        <v>0</v>
      </c>
      <c r="N69" s="25">
        <f>N37</f>
        <v>0</v>
      </c>
      <c r="O69" s="25">
        <f>O37</f>
        <v>0</v>
      </c>
      <c r="P69" s="25">
        <f>P37</f>
        <v>0</v>
      </c>
      <c r="Q69" s="94"/>
      <c r="R69" s="93"/>
      <c r="S69" s="25">
        <f>S37</f>
        <v>0</v>
      </c>
      <c r="T69" s="25">
        <f>T37</f>
        <v>0</v>
      </c>
      <c r="U69" s="25">
        <f>U37</f>
        <v>0</v>
      </c>
      <c r="V69" s="25">
        <f>V37</f>
        <v>0</v>
      </c>
      <c r="W69" s="25">
        <f>W37</f>
        <v>0</v>
      </c>
      <c r="X69" s="95"/>
      <c r="Y69" s="96"/>
      <c r="Z69" s="25">
        <f>Z37</f>
        <v>0</v>
      </c>
      <c r="AA69" s="25">
        <f>AA37</f>
        <v>0</v>
      </c>
      <c r="AB69" s="25">
        <f>AB37</f>
        <v>0</v>
      </c>
      <c r="AC69" s="25">
        <f>AC37</f>
        <v>0</v>
      </c>
      <c r="AD69" s="25">
        <f>AD37</f>
        <v>0</v>
      </c>
      <c r="AE69" s="95"/>
      <c r="AF69" s="96"/>
      <c r="AG69" s="25">
        <f>AG37</f>
        <v>0</v>
      </c>
      <c r="AH69" s="25">
        <f>AH37</f>
        <v>0</v>
      </c>
      <c r="AI69" s="25">
        <f>AI37</f>
        <v>0</v>
      </c>
      <c r="AJ69" s="25">
        <f>AJ37</f>
        <v>0</v>
      </c>
      <c r="AK69" s="25">
        <f>AK37</f>
        <v>0</v>
      </c>
      <c r="AL69" s="95"/>
      <c r="AM69" s="34"/>
      <c r="AN69" s="34"/>
      <c r="AO69" s="34"/>
      <c r="AP69" s="34"/>
      <c r="AQ69" s="34"/>
      <c r="AR69" s="34"/>
      <c r="AS69" s="34"/>
      <c r="AT69" s="34"/>
    </row>
    <row r="70" spans="1:46" ht="30" customHeight="1" thickBot="1">
      <c r="A70" s="147" t="s">
        <v>78</v>
      </c>
      <c r="B70" s="148"/>
      <c r="C70" s="148"/>
      <c r="D70" s="104">
        <f>D61</f>
        <v>0</v>
      </c>
      <c r="E70" s="103">
        <f>E61</f>
        <v>0</v>
      </c>
      <c r="F70" s="103">
        <f>F61</f>
        <v>0</v>
      </c>
      <c r="G70" s="103">
        <f>G61</f>
        <v>0</v>
      </c>
      <c r="H70" s="103">
        <f>H61</f>
        <v>0</v>
      </c>
      <c r="I70" s="103">
        <f>I61</f>
        <v>0</v>
      </c>
      <c r="J70" s="105">
        <f>J61</f>
        <v>0</v>
      </c>
      <c r="K70" s="104">
        <f>K61</f>
        <v>0</v>
      </c>
      <c r="L70" s="103">
        <f>L61</f>
        <v>0</v>
      </c>
      <c r="M70" s="103">
        <f>M61</f>
        <v>0</v>
      </c>
      <c r="N70" s="103">
        <f>N61</f>
        <v>0</v>
      </c>
      <c r="O70" s="103">
        <f>O61</f>
        <v>0</v>
      </c>
      <c r="P70" s="103">
        <f>P61</f>
        <v>0</v>
      </c>
      <c r="Q70" s="105">
        <f>Q61</f>
        <v>0</v>
      </c>
      <c r="R70" s="104">
        <f>R61</f>
        <v>0</v>
      </c>
      <c r="S70" s="103">
        <f>S61</f>
        <v>0</v>
      </c>
      <c r="T70" s="103">
        <f>T61</f>
        <v>0</v>
      </c>
      <c r="U70" s="103">
        <f>U61</f>
        <v>0</v>
      </c>
      <c r="V70" s="103">
        <f>V61</f>
        <v>0</v>
      </c>
      <c r="W70" s="103">
        <f>W61</f>
        <v>0</v>
      </c>
      <c r="X70" s="105">
        <f>X61</f>
        <v>0</v>
      </c>
      <c r="Y70" s="104">
        <f>Y61</f>
        <v>0</v>
      </c>
      <c r="Z70" s="103">
        <f>Z61</f>
        <v>0</v>
      </c>
      <c r="AA70" s="103">
        <f>AA61</f>
        <v>0</v>
      </c>
      <c r="AB70" s="103">
        <f>AB61</f>
        <v>0</v>
      </c>
      <c r="AC70" s="103">
        <f>AC61</f>
        <v>0</v>
      </c>
      <c r="AD70" s="103">
        <f>AD61</f>
        <v>0</v>
      </c>
      <c r="AE70" s="105">
        <f>AE61</f>
        <v>0</v>
      </c>
      <c r="AF70" s="104">
        <f>AF61</f>
        <v>0</v>
      </c>
      <c r="AG70" s="103">
        <f>AG61</f>
        <v>0</v>
      </c>
      <c r="AH70" s="103">
        <f>AH61</f>
        <v>0</v>
      </c>
      <c r="AI70" s="103">
        <f>AI61</f>
        <v>0</v>
      </c>
      <c r="AJ70" s="103">
        <f>AJ61</f>
        <v>0</v>
      </c>
      <c r="AK70" s="103">
        <f>AK61</f>
        <v>0</v>
      </c>
      <c r="AL70" s="105">
        <f>AL61</f>
        <v>0</v>
      </c>
      <c r="AM70" s="34"/>
      <c r="AN70" s="34"/>
      <c r="AO70" s="34"/>
      <c r="AP70" s="34"/>
      <c r="AQ70" s="34"/>
      <c r="AR70" s="34"/>
      <c r="AS70" s="34"/>
      <c r="AT70" s="34"/>
    </row>
    <row r="71" spans="1:46" ht="30" customHeight="1" thickBot="1">
      <c r="A71" s="132" t="s">
        <v>79</v>
      </c>
      <c r="B71" s="133"/>
      <c r="C71" s="133"/>
      <c r="D71" s="100">
        <f>D69-D70</f>
        <v>0</v>
      </c>
      <c r="E71" s="101">
        <f>E69-E70</f>
        <v>0</v>
      </c>
      <c r="F71" s="101">
        <f>F69-F70</f>
        <v>0</v>
      </c>
      <c r="G71" s="101">
        <f>G69-G70</f>
        <v>0</v>
      </c>
      <c r="H71" s="101">
        <f>H69-H70</f>
        <v>0</v>
      </c>
      <c r="I71" s="101">
        <f>I69-I70</f>
        <v>0</v>
      </c>
      <c r="J71" s="102">
        <f>J69-J70</f>
        <v>0</v>
      </c>
      <c r="K71" s="100">
        <f>K69-K70</f>
        <v>0</v>
      </c>
      <c r="L71" s="101">
        <f>L69-L70</f>
        <v>0</v>
      </c>
      <c r="M71" s="101">
        <f>M69-M70</f>
        <v>0</v>
      </c>
      <c r="N71" s="101">
        <f>N69-N70</f>
        <v>0</v>
      </c>
      <c r="O71" s="101">
        <f>O69-O70</f>
        <v>0</v>
      </c>
      <c r="P71" s="101">
        <f>P69-P70</f>
        <v>0</v>
      </c>
      <c r="Q71" s="102">
        <f>Q69-Q70</f>
        <v>0</v>
      </c>
      <c r="R71" s="100">
        <f>R69-R70</f>
        <v>0</v>
      </c>
      <c r="S71" s="101">
        <f>S69-S70</f>
        <v>0</v>
      </c>
      <c r="T71" s="101">
        <f>T69-T70</f>
        <v>0</v>
      </c>
      <c r="U71" s="101">
        <f>U69-U70</f>
        <v>0</v>
      </c>
      <c r="V71" s="101">
        <f>V69-V70</f>
        <v>0</v>
      </c>
      <c r="W71" s="101">
        <f>W69-W70</f>
        <v>0</v>
      </c>
      <c r="X71" s="102">
        <f>X69-X70</f>
        <v>0</v>
      </c>
      <c r="Y71" s="100">
        <f>Y69-Y70</f>
        <v>0</v>
      </c>
      <c r="Z71" s="101">
        <f>Z69-Z70</f>
        <v>0</v>
      </c>
      <c r="AA71" s="101">
        <f>AA69-AA70</f>
        <v>0</v>
      </c>
      <c r="AB71" s="101">
        <f>AB69-AB70</f>
        <v>0</v>
      </c>
      <c r="AC71" s="101">
        <f>AC69-AC70</f>
        <v>0</v>
      </c>
      <c r="AD71" s="101">
        <f>AD69-AD70</f>
        <v>0</v>
      </c>
      <c r="AE71" s="102">
        <f>AE69-AE70</f>
        <v>0</v>
      </c>
      <c r="AF71" s="100">
        <f>AF69-AF70</f>
        <v>0</v>
      </c>
      <c r="AG71" s="101">
        <f>AG69-AG70</f>
        <v>0</v>
      </c>
      <c r="AH71" s="101">
        <f>AH69-AH70</f>
        <v>0</v>
      </c>
      <c r="AI71" s="101">
        <f>AI69-AI70</f>
        <v>0</v>
      </c>
      <c r="AJ71" s="101">
        <f>AJ69-AJ70</f>
        <v>0</v>
      </c>
      <c r="AK71" s="101">
        <f>AK69-AK70</f>
        <v>0</v>
      </c>
      <c r="AL71" s="102">
        <f>AL69-AL70</f>
        <v>0</v>
      </c>
      <c r="AM71" s="34"/>
      <c r="AN71" s="34"/>
      <c r="AO71" s="34"/>
      <c r="AP71" s="34"/>
      <c r="AQ71" s="34"/>
      <c r="AR71" s="34"/>
      <c r="AS71" s="34"/>
      <c r="AT71" s="34"/>
    </row>
    <row r="72" spans="1:46">
      <c r="A72" s="34"/>
      <c r="B72" s="34"/>
      <c r="C72" s="34"/>
      <c r="D72" s="34"/>
      <c r="E72" s="34"/>
      <c r="F72" s="34"/>
      <c r="G72" s="34"/>
      <c r="H72" s="34"/>
      <c r="I72" s="34"/>
      <c r="J72" s="34"/>
      <c r="K72" s="34"/>
      <c r="L72" s="34"/>
      <c r="M72" s="34"/>
      <c r="N72" s="34"/>
      <c r="O72" s="34"/>
      <c r="P72" s="34"/>
      <c r="Q72" s="34"/>
      <c r="R72" s="34"/>
      <c r="S72" s="34"/>
      <c r="T72" s="34"/>
      <c r="U72" s="34"/>
      <c r="V72" s="34"/>
      <c r="W72" s="34"/>
      <c r="X72" s="34"/>
      <c r="Y72" s="34"/>
      <c r="Z72" s="34"/>
      <c r="AA72" s="34"/>
      <c r="AB72" s="34"/>
      <c r="AC72" s="34"/>
      <c r="AD72" s="34"/>
      <c r="AE72" s="34"/>
      <c r="AF72" s="34"/>
      <c r="AG72" s="34"/>
      <c r="AH72" s="34"/>
      <c r="AI72" s="34"/>
      <c r="AJ72" s="34"/>
      <c r="AK72" s="34"/>
      <c r="AL72" s="34"/>
      <c r="AM72" s="34"/>
      <c r="AN72" s="34"/>
      <c r="AO72" s="34"/>
      <c r="AP72" s="34"/>
      <c r="AQ72" s="34"/>
      <c r="AR72" s="34"/>
      <c r="AS72" s="34"/>
      <c r="AT72" s="34"/>
    </row>
    <row r="73" spans="1:46" ht="15.75">
      <c r="A73" s="18" t="s">
        <v>80</v>
      </c>
      <c r="B73" s="4"/>
      <c r="C73" s="5"/>
      <c r="D73" s="5"/>
      <c r="E73" s="5"/>
      <c r="F73" s="5"/>
      <c r="G73" s="5"/>
      <c r="H73" s="5"/>
      <c r="I73" s="5"/>
      <c r="J73" s="5"/>
      <c r="K73" s="5"/>
      <c r="L73" s="5"/>
      <c r="M73" s="5"/>
      <c r="N73" s="5"/>
      <c r="O73" s="5"/>
      <c r="P73" s="5"/>
      <c r="Q73" s="5"/>
      <c r="R73" s="5"/>
      <c r="S73" s="5"/>
      <c r="T73" s="5"/>
      <c r="U73" s="5"/>
      <c r="V73" s="5"/>
      <c r="W73" s="5"/>
      <c r="X73" s="5"/>
      <c r="Y73" s="34"/>
      <c r="Z73" s="34"/>
      <c r="AA73" s="34"/>
      <c r="AB73" s="34"/>
      <c r="AC73" s="34"/>
      <c r="AD73" s="34"/>
      <c r="AE73" s="34"/>
      <c r="AF73" s="34"/>
      <c r="AG73" s="34"/>
      <c r="AH73" s="34"/>
      <c r="AI73" s="34"/>
      <c r="AJ73" s="34"/>
      <c r="AK73" s="34"/>
      <c r="AL73" s="34"/>
      <c r="AM73" s="34"/>
      <c r="AN73" s="34"/>
      <c r="AO73" s="34"/>
      <c r="AP73" s="34"/>
      <c r="AQ73" s="34"/>
      <c r="AR73" s="34"/>
      <c r="AS73" s="34"/>
      <c r="AT73" s="34"/>
    </row>
    <row r="74" spans="1:46" ht="15.75">
      <c r="A74" s="18" t="s">
        <v>81</v>
      </c>
      <c r="B74" s="4"/>
      <c r="C74" s="5"/>
      <c r="D74" s="5"/>
      <c r="E74" s="5"/>
      <c r="F74" s="5"/>
      <c r="G74" s="5"/>
      <c r="H74" s="5"/>
      <c r="I74" s="5"/>
      <c r="J74" s="5"/>
      <c r="K74" s="5"/>
      <c r="L74" s="5"/>
      <c r="M74" s="5"/>
      <c r="N74" s="5"/>
      <c r="O74" s="5"/>
      <c r="P74" s="5"/>
      <c r="Q74" s="5"/>
      <c r="R74" s="5"/>
      <c r="S74" s="5"/>
      <c r="T74" s="5"/>
      <c r="U74" s="5"/>
      <c r="V74" s="5"/>
      <c r="W74" s="5"/>
      <c r="X74" s="5"/>
      <c r="Y74" s="34"/>
      <c r="Z74" s="34"/>
      <c r="AA74" s="34"/>
      <c r="AB74" s="34"/>
      <c r="AC74" s="34"/>
      <c r="AD74" s="34"/>
      <c r="AE74" s="34"/>
      <c r="AF74" s="34"/>
      <c r="AG74" s="34"/>
      <c r="AH74" s="34"/>
      <c r="AI74" s="34"/>
      <c r="AJ74" s="34"/>
      <c r="AK74" s="34"/>
      <c r="AL74" s="34"/>
      <c r="AM74" s="34"/>
      <c r="AN74" s="34"/>
      <c r="AO74" s="34"/>
      <c r="AP74" s="34"/>
      <c r="AQ74" s="34"/>
      <c r="AR74" s="34"/>
      <c r="AS74" s="34"/>
      <c r="AT74" s="34"/>
    </row>
    <row r="75" spans="1:46">
      <c r="A75" s="34"/>
      <c r="B75" s="34"/>
      <c r="C75" s="34"/>
      <c r="D75" s="34"/>
      <c r="E75" s="34"/>
      <c r="F75" s="34"/>
      <c r="G75" s="34"/>
      <c r="H75" s="34"/>
      <c r="I75" s="34"/>
      <c r="J75" s="34"/>
      <c r="K75" s="34"/>
      <c r="L75" s="34"/>
      <c r="M75" s="34"/>
      <c r="N75" s="34"/>
      <c r="O75" s="34"/>
      <c r="P75" s="34"/>
      <c r="Q75" s="34"/>
      <c r="R75" s="3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34"/>
    </row>
    <row r="76" spans="1:46">
      <c r="A76" s="45"/>
      <c r="B76" s="45"/>
      <c r="C76" s="34"/>
      <c r="D76" s="34"/>
      <c r="E76" s="34"/>
      <c r="F76" s="34"/>
      <c r="G76" s="34"/>
      <c r="H76" s="34"/>
      <c r="I76" s="34"/>
      <c r="J76" s="34"/>
      <c r="K76" s="34"/>
      <c r="L76" s="34"/>
      <c r="M76" s="34"/>
      <c r="N76" s="34"/>
      <c r="O76" s="34"/>
      <c r="P76" s="34"/>
      <c r="Q76" s="34"/>
      <c r="R76" s="34"/>
      <c r="S76" s="34"/>
      <c r="T76" s="34"/>
      <c r="U76" s="34"/>
      <c r="V76" s="34"/>
      <c r="W76" s="34"/>
      <c r="X76" s="34"/>
      <c r="Y76" s="34"/>
      <c r="Z76" s="34"/>
      <c r="AA76" s="34"/>
      <c r="AB76" s="34"/>
      <c r="AC76" s="34"/>
      <c r="AD76" s="34"/>
      <c r="AE76" s="34"/>
      <c r="AF76" s="34"/>
      <c r="AG76" s="34"/>
      <c r="AH76" s="34"/>
      <c r="AI76" s="34"/>
      <c r="AJ76" s="34"/>
      <c r="AK76" s="34"/>
      <c r="AL76" s="34"/>
      <c r="AM76" s="34"/>
      <c r="AN76" s="34"/>
      <c r="AO76" s="34"/>
      <c r="AP76" s="34"/>
      <c r="AQ76" s="34"/>
      <c r="AR76" s="34"/>
      <c r="AS76" s="34"/>
      <c r="AT76" s="34"/>
    </row>
    <row r="77" spans="1:46">
      <c r="A77" s="45"/>
      <c r="B77" s="45"/>
      <c r="C77" s="34"/>
      <c r="D77" s="34"/>
      <c r="E77" s="34"/>
      <c r="F77" s="34"/>
      <c r="G77" s="34"/>
      <c r="H77" s="34"/>
      <c r="I77" s="34"/>
      <c r="J77" s="34"/>
      <c r="K77" s="34"/>
      <c r="L77" s="34"/>
      <c r="M77" s="34"/>
      <c r="N77" s="34"/>
      <c r="O77" s="34"/>
      <c r="P77" s="34"/>
      <c r="Q77" s="34"/>
      <c r="R77" s="3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34"/>
    </row>
  </sheetData>
  <sheetProtection algorithmName="SHA-512" hashValue="rwRDGv7wanTnNprto0ksmmJxu4faK2IdOLxneL7p2WnCa9ffygGzMsDZDm+/sWQLkUHJ3t6dvxCsGOZUF/eMyA==" saltValue="2OfvQRTY8w44lxLBrQIMXg==" spinCount="100000" sheet="1" selectLockedCells="1"/>
  <mergeCells count="48">
    <mergeCell ref="A71:C71"/>
    <mergeCell ref="A2:D2"/>
    <mergeCell ref="A3:D3"/>
    <mergeCell ref="A4:H4"/>
    <mergeCell ref="A26:C26"/>
    <mergeCell ref="A27:C27"/>
    <mergeCell ref="A42:A43"/>
    <mergeCell ref="C42:C43"/>
    <mergeCell ref="A32:C32"/>
    <mergeCell ref="A33:C33"/>
    <mergeCell ref="A34:C34"/>
    <mergeCell ref="A35:C35"/>
    <mergeCell ref="B42:B43"/>
    <mergeCell ref="A70:C70"/>
    <mergeCell ref="A59:C59"/>
    <mergeCell ref="A60:C60"/>
    <mergeCell ref="A25:C25"/>
    <mergeCell ref="I4:J4"/>
    <mergeCell ref="A23:C23"/>
    <mergeCell ref="A20:C21"/>
    <mergeCell ref="A22:C22"/>
    <mergeCell ref="A9:D9"/>
    <mergeCell ref="A10:D10"/>
    <mergeCell ref="A11:D11"/>
    <mergeCell ref="A12:D12"/>
    <mergeCell ref="A13:D13"/>
    <mergeCell ref="A15:D15"/>
    <mergeCell ref="A69:C69"/>
    <mergeCell ref="D67:J67"/>
    <mergeCell ref="AF20:AL20"/>
    <mergeCell ref="D42:J42"/>
    <mergeCell ref="K42:Q42"/>
    <mergeCell ref="R42:X42"/>
    <mergeCell ref="Y42:AE42"/>
    <mergeCell ref="AF42:AL42"/>
    <mergeCell ref="D20:J20"/>
    <mergeCell ref="K20:Q20"/>
    <mergeCell ref="R20:X20"/>
    <mergeCell ref="Y20:AE20"/>
    <mergeCell ref="A37:D37"/>
    <mergeCell ref="A36:C36"/>
    <mergeCell ref="A28:D28"/>
    <mergeCell ref="A24:C24"/>
    <mergeCell ref="A61:C61"/>
    <mergeCell ref="R67:X67"/>
    <mergeCell ref="Y67:AE67"/>
    <mergeCell ref="AF67:AL67"/>
    <mergeCell ref="K67:Q67"/>
  </mergeCells>
  <conditionalFormatting sqref="D44:AL58">
    <cfRule type="containsText" dxfId="1" priority="1" operator="containsText" text="PPA">
      <formula>NOT(ISERROR(SEARCH("PPA",D44)))</formula>
    </cfRule>
    <cfRule type="containsText" dxfId="0" priority="2" operator="containsText" text="Yes">
      <formula>NOT(ISERROR(SEARCH("Yes",D44)))</formula>
    </cfRule>
  </conditionalFormatting>
  <dataValidations count="3">
    <dataValidation type="list" allowBlank="1" showInputMessage="1" showErrorMessage="1" sqref="C44:C58">
      <formula1>$AN$44:$AN$48</formula1>
    </dataValidation>
    <dataValidation type="list" allowBlank="1" showInputMessage="1" showErrorMessage="1" sqref="D44:AL58">
      <formula1>$AN$51:$AN$53</formula1>
    </dataValidation>
    <dataValidation type="list" allowBlank="1" showInputMessage="1" showErrorMessage="1" sqref="I4:J4">
      <formula1>$AN$44:$AN$46</formula1>
    </dataValidation>
  </dataValidations>
  <hyperlinks>
    <hyperlink ref="AN4" r:id="rId1" display="Check an early years qualification - GOV.UK"/>
    <hyperlink ref="AN42" r:id="rId2" display="Help for early years providers : Check an early years qualification"/>
  </hyperlinks>
  <pageMargins left="0.39370078740157483" right="0.39370078740157483" top="0.59055118110236227" bottom="0.39370078740157483" header="0" footer="0"/>
  <pageSetup paperSize="9" orientation="landscape" horizontalDpi="300"/>
  <headerFooter scaleWithDoc="1" alignWithMargins="0" differentFirst="0" differentOddEven="0"/>
  <drawing r:id="rId4"/>
  <extLst/>
</worksheet>
</file>

<file path=customXml/_rels/item1.xml.rels><?xml version="1.0" encoding="utf-8" standalone="yes"?><Relationships xmlns="http://schemas.openxmlformats.org/package/2006/relationships"><Relationship Id="rId1" Type="http://schemas.openxmlformats.org/officeDocument/2006/relationships/customXmlProps" Target="itemProps1.xml" /></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 /></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180b782-6ed4-4d92-b21d-756611a0d33e">
      <Terms xmlns="http://schemas.microsoft.com/office/infopath/2007/PartnerControls"/>
    </lcf76f155ced4ddcb4097134ff3c332f>
  </documentManagement>
</p:properties>
</file>

<file path=customXml/item2.xml><?xml version="1.0" encoding="utf-8"?>
<p:properties xmlns:xsi="http://www.w3.org/2001/XMLSchema-instance" xmlns:pc="http://schemas.microsoft.com/office/infopath/2007/PartnerControls" xmlns:p="http://schemas.microsoft.com/office/2006/metadata/properties">
  <documentManagement>
    <lcf76f155ced4ddcb4097134ff3c332f xmlns="1180b782-6ed4-4d92-b21d-756611a0d33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C9B791E-4502-4FB3-8002-0719BD9BD5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0b782-6ed4-4d92-b21d-756611a0d33e"/>
    <ds:schemaRef ds:uri="110532c8-bba6-4af2-8c00-a1cb8d27f22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3266786-0E02-41A2-8DB4-0CBF567EA64A}">
  <ds:schemaRefs>
    <ds:schemaRef ds:uri="http://www.w3.org/XML/1998/namespace"/>
    <ds:schemaRef ds:uri="http://purl.org/dc/dcmitype/"/>
    <ds:schemaRef ds:uri="110532c8-bba6-4af2-8c00-a1cb8d27f227"/>
    <ds:schemaRef ds:uri="http://purl.org/dc/elements/1.1/"/>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schemas.microsoft.com/office/infopath/2007/PartnerControls"/>
    <ds:schemaRef ds:uri="1180b782-6ed4-4d92-b21d-756611a0d33e"/>
  </ds:schemaRefs>
</ds:datastoreItem>
</file>

<file path=customXml/itemProps3.xml><?xml version="1.0" encoding="utf-8"?>
<ds:datastoreItem xmlns:ds="http://schemas.openxmlformats.org/officeDocument/2006/customXml" ds:itemID="{D98DDA3B-2840-42B3-A95B-2B6965415F2E}">
  <ds:schemaRefs>
    <ds:schemaRef ds:uri="http://schemas.microsoft.com/sharepoint/v3/contenttype/forms"/>
  </ds:schemaRefs>
</ds:datastoreItem>
</file>

<file path=docProps/app.xml><?xml version="1.0" encoding="utf-8"?>
<Properties xmlns="http://schemas.openxmlformats.org/officeDocument/2006/extended-properties">
  <Application>Microsoft Excel</Application>
  <Company/>
  <Manager/>
  <HyperlinkBase/>
  <AppVersion>16.0300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category/>
  <dc:creator>cambsEYC</dc:creator>
  <dc:description/>
  <cp:keywords/>
  <cp:lastModifiedBy>R N</cp:lastModifiedBy>
  <dcterms:created xsi:type="dcterms:W3CDTF">2015-06-05T18:17:20Z</dcterms:created>
  <dcterms:modified xsi:type="dcterms:W3CDTF">2026-05-21T14:43:32Z</dcterms:modified>
  <dc:subject/>
  <dc:title>Staff structure modelling tool with wraparound</dc:title>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str>0x010100DD8D7080350A6A48B3075A66FBCB4E9D</vt:lpstr>
  </property>
  <property fmtid="{D5CDD505-2E9C-101B-9397-08002B2CF9AE}" pid="3" name="MediaServiceImageTags">
    <vt:lpstr/>
  </property>
</Properties>
</file>