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6" rupBuild="29929"/>
  <workbookPr codeName="ThisWorkbook"/>
  <bookViews>
    <workbookView xWindow="-120" yWindow="-120" windowWidth="29040" windowHeight="15720"/>
  </bookViews>
  <sheets>
    <sheet name="Guidance" sheetId="2" r:id="rId1"/>
    <sheet name="Modelling tool" sheetId="1" r:id="rId2"/>
  </sheet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<sst xmlns="http://schemas.openxmlformats.org/spreadsheetml/2006/main" uniqueCount="76" count="160">
  <si>
    <t>Guidance for Staff structure modelling tool sessional</t>
  </si>
  <si>
    <t>Provider name:</t>
  </si>
  <si>
    <t>Children's age range:</t>
  </si>
  <si>
    <t>Notes</t>
  </si>
  <si>
    <t>Highest qualification level of staff member working directly with the children for most of the time</t>
  </si>
  <si>
    <t>Select</t>
  </si>
  <si>
    <t xml:space="preserve">  Please note: If this is not selected, the figures will not calculate</t>
  </si>
  <si>
    <t>Check an early years qualification - GOV.UK</t>
  </si>
  <si>
    <t xml:space="preserve">Qualified Teacher (QT), Early Years Teacher (EYT), or Early  </t>
  </si>
  <si>
    <t>Timings - please complete to suit your setting and your offer, and staff time paid for set up, tidy, where applicable</t>
  </si>
  <si>
    <t>Years Professional Status (EYPS)</t>
  </si>
  <si>
    <t>From</t>
  </si>
  <si>
    <t>To</t>
  </si>
  <si>
    <t>Hours</t>
  </si>
  <si>
    <t>Level 3 (L3)</t>
  </si>
  <si>
    <t>Set up</t>
  </si>
  <si>
    <t>Morning (AM)</t>
  </si>
  <si>
    <t>Afternoon (PM)</t>
  </si>
  <si>
    <t xml:space="preserve">Tidy </t>
  </si>
  <si>
    <t>Special Educational Needs Inclusion Funding (SENIF)</t>
  </si>
  <si>
    <t xml:space="preserve">Number of children - enter the number of children in each age group and if any of these children have SENIF/EHCP/ENF funding for 100% </t>
  </si>
  <si>
    <t>Education, Health and Care Plan (EHCP)</t>
  </si>
  <si>
    <t xml:space="preserve">of their attendance. Where you have no children in a specific age group, please leave as "0". </t>
  </si>
  <si>
    <t>Exceptional Needs Funding (ENF)</t>
  </si>
  <si>
    <t>Children</t>
  </si>
  <si>
    <t>Monday</t>
  </si>
  <si>
    <t>Tuesday</t>
  </si>
  <si>
    <t>Wednesday</t>
  </si>
  <si>
    <t>Thursday</t>
  </si>
  <si>
    <t>Friday</t>
  </si>
  <si>
    <t>AM</t>
  </si>
  <si>
    <t>PM</t>
  </si>
  <si>
    <t>Tidy</t>
  </si>
  <si>
    <t>Total number of children aged three and four years</t>
  </si>
  <si>
    <t>Number of children aged three and four years with 100% SENIF/EHCP/ENF</t>
  </si>
  <si>
    <t>Total number of children aged two years</t>
  </si>
  <si>
    <t>Number of children aged two years with 100% SENIF/EHCP/ENF</t>
  </si>
  <si>
    <t>Total number of babies/toddlers under two years</t>
  </si>
  <si>
    <t>Number of babies/toddlers under two years with 100% SENIF/EHCP/ENF</t>
  </si>
  <si>
    <t>Total children - will calculate automatically</t>
  </si>
  <si>
    <t>Total staff required dependent on provider's highest qualified staff member - calculates automatically</t>
  </si>
  <si>
    <t>For three and four-year-olds with highest qualification QT/EYT/EYPS at 1:13</t>
  </si>
  <si>
    <t>For three and four-year-olds - highest qualification Level 3 at 1:8</t>
  </si>
  <si>
    <t>For two-year-olds at 1:5</t>
  </si>
  <si>
    <t>For babies/toddlers under two years at 1:3</t>
  </si>
  <si>
    <t>Enhanced staffing</t>
  </si>
  <si>
    <t xml:space="preserve">Total staff required </t>
  </si>
  <si>
    <t xml:space="preserve">Actual number of staff - please select qualification from dropdown and working pattern from dropdown; Yes if working directly with the </t>
  </si>
  <si>
    <t>children, PPA if paid non-contact time (leave blank if staff member is not working) - totals will calculate automatically</t>
  </si>
  <si>
    <t>Working hours per week - Working hours pw</t>
  </si>
  <si>
    <t>Staff initials, name or role</t>
  </si>
  <si>
    <t>Working hours pw</t>
  </si>
  <si>
    <t>Qual</t>
  </si>
  <si>
    <t>Help for early years providers : Check an early years qualification</t>
  </si>
  <si>
    <t>Qual - Qualification</t>
  </si>
  <si>
    <t>QT/EYT</t>
  </si>
  <si>
    <t>Qualified Teacher, Early Years Teacher or EYPS</t>
  </si>
  <si>
    <t>L3</t>
  </si>
  <si>
    <t>Level 3 qualification</t>
  </si>
  <si>
    <t>L2</t>
  </si>
  <si>
    <t>Level 2 qualification</t>
  </si>
  <si>
    <t>Unqual</t>
  </si>
  <si>
    <t>Unqualified</t>
  </si>
  <si>
    <t>Working pattern</t>
  </si>
  <si>
    <t>Yes</t>
  </si>
  <si>
    <t>PPA</t>
  </si>
  <si>
    <t>Planning, preparation and assessment</t>
  </si>
  <si>
    <t>Total number of actual staff working directly with children</t>
  </si>
  <si>
    <t>Total number of actual staff being paid for PPA / non-contact time</t>
  </si>
  <si>
    <t>Total number of staff employed</t>
  </si>
  <si>
    <t>Please contact your Business and Governance Adviser if more staff rows need to be added for your setting</t>
  </si>
  <si>
    <t>Comparison between staff required and actual staff to show overstaffing or understaffing - tool calculates automatically</t>
  </si>
  <si>
    <t xml:space="preserve">Actual number of staff </t>
  </si>
  <si>
    <t>Under or over staffed</t>
  </si>
  <si>
    <t>Your Business and Governance Adviser can support with calculating staff ratios according to the number of children in each age group or</t>
  </si>
  <si>
    <t xml:space="preserve">in each room, to look at vacancies for children/families without needing additional staff, and to support a staff restructure  </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</si>
</sst>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0.0"/>
    <numFmt numFmtId="165" formatCode="0_ ;[Red]\-0\ "/>
  </numFmts>
  <fonts count="43">
    <font>
      <sz val="11"/>
      <color theme="1"/>
      <name val="Calibri"/>
      <family val="2"/>
      <charset val="0"/>
      <scheme val="minor"/>
    </font>
    <font>
      <sz val="11"/>
      <color theme="1"/>
      <name val="Arial"/>
      <family val="2"/>
      <charset val="0"/>
    </font>
    <font>
      <sz val="9"/>
      <color theme="1"/>
      <name val="Arial"/>
      <family val="2"/>
      <charset val="0"/>
    </font>
    <font>
      <sz val="10"/>
      <color theme="1"/>
      <name val="Arial"/>
      <family val="2"/>
      <charset val="0"/>
    </font>
    <font>
      <sz val="11"/>
      <color theme="1"/>
      <name val="Calibri"/>
      <family val="2"/>
      <charset val="0"/>
      <scheme val="minor"/>
    </font>
    <font>
      <b/>
      <sz val="11"/>
      <color theme="1"/>
      <name val="Arial"/>
      <family val="2"/>
      <charset val="0"/>
    </font>
    <font>
      <sz val="8"/>
      <color theme="1"/>
      <name val="Arial"/>
      <family val="2"/>
      <charset val="0"/>
    </font>
    <font>
      <sz val="11"/>
      <color rgb="FFFF0000"/>
      <name val="Calibri"/>
      <family val="2"/>
      <charset val="0"/>
      <scheme val="minor"/>
    </font>
    <font>
      <sz val="12"/>
      <color theme="1"/>
      <name val="Arial"/>
      <family val="2"/>
      <charset val="0"/>
    </font>
    <font>
      <sz val="12"/>
      <name val="Arial"/>
      <family val="2"/>
      <charset val="0"/>
    </font>
    <font>
      <u val="single"/>
      <sz val="11"/>
      <color theme="10"/>
      <name val="Calibri"/>
      <family val="2"/>
      <charset val="0"/>
      <scheme val="minor"/>
    </font>
    <font>
      <u val="single"/>
      <sz val="11"/>
      <color theme="10"/>
      <name val="Arial"/>
      <family val="2"/>
      <charset val="0"/>
    </font>
    <font>
      <u val="single"/>
      <sz val="12"/>
      <color theme="10"/>
      <name val="Arial"/>
      <family val="2"/>
      <charset val="0"/>
    </font>
    <font>
      <sz val="10.5"/>
      <color theme="1"/>
      <name val="Arial"/>
      <family val="2"/>
      <charset val="0"/>
    </font>
    <font>
      <sz val="7.5"/>
      <color theme="1"/>
      <name val="Arial"/>
      <family val="2"/>
      <charset val="0"/>
    </font>
    <font>
      <b/>
      <sz val="14"/>
      <color theme="1"/>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s>
  <fills count="12">
    <fill>
      <patternFill patternType="none">
        <fgColor indexed="64"/>
        <bgColor indexed="65"/>
      </patternFill>
    </fill>
    <fill>
      <patternFill patternType="gray125">
        <fgColor indexed="64"/>
        <bgColor indexed="65"/>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darkGrid">
        <fgColor theme="2" tint="-0.249946592608417"/>
        <bgColor theme="7" tint="0.79998168889431442"/>
      </patternFill>
    </fill>
    <fill>
      <patternFill patternType="solid">
        <fgColor theme="9" tint="0.79998168889431442"/>
        <bgColor indexed="64"/>
      </patternFill>
    </fill>
    <fill>
      <patternFill patternType="solid">
        <fgColor theme="0"/>
        <bgColor indexed="64"/>
      </patternFill>
    </fill>
    <fill>
      <patternFill patternType="darkGrid">
        <fgColor theme="2" tint="-0.249946592608417"/>
        <bgColor theme="0"/>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159">
    <xf numFmtId="0" fontId="0" fillId="0" borderId="0"/>
    <xf numFmtId="0" fontId="10" fillId="0" borderId="0" applyAlignment="0" applyBorder="0" applyNumberFormat="0" applyFill="0" applyProtection="0"/>
  </cellStyleXfs>
  <cellXfs>
    <xf numFmtId="0" fontId="0" fillId="0" borderId="0" xfId="0"/>
    <xf numFmtId="164" fontId="1" fillId="2" borderId="1" xfId="0" applyAlignment="1" applyBorder="1" applyFont="1" applyNumberFormat="1" applyFill="1">
      <alignment horizontal="center"/>
    </xf>
    <xf numFmtId="0" fontId="1" fillId="3" borderId="0" xfId="0" applyFont="1" applyFill="1"/>
    <xf numFmtId="0" fontId="0" fillId="3" borderId="0" xfId="0" applyFill="1"/>
    <xf numFmtId="0" fontId="1" fillId="4" borderId="2" xfId="0" applyBorder="1" applyFont="1" applyFill="1" applyProtection="1">
      <protection locked="0"/>
    </xf>
    <xf numFmtId="0" fontId="1" fillId="4" borderId="3" xfId="0" applyBorder="1" applyFont="1" applyFill="1" applyProtection="1">
      <protection locked="0"/>
    </xf>
    <xf numFmtId="0" fontId="1" fillId="4" borderId="4" xfId="0" applyBorder="1" applyFont="1" applyFill="1" applyProtection="1">
      <protection locked="0"/>
    </xf>
    <xf numFmtId="1" fontId="1" fillId="5" borderId="5" xfId="0" applyAlignment="1" applyBorder="1" applyFont="1" applyNumberFormat="1" applyFill="1" applyProtection="1">
      <alignment horizontal="center"/>
      <protection locked="0"/>
    </xf>
    <xf numFmtId="0" fontId="1" fillId="4" borderId="6" xfId="0" applyBorder="1" applyFont="1" applyFill="1" applyProtection="1">
      <protection locked="0"/>
    </xf>
    <xf numFmtId="0" fontId="1" fillId="4" borderId="7" xfId="0" applyBorder="1" applyFont="1" applyFill="1" applyProtection="1">
      <protection locked="0"/>
    </xf>
    <xf numFmtId="1" fontId="5" fillId="6" borderId="8" xfId="0" applyAlignment="1" applyBorder="1" applyFont="1" applyNumberFormat="1" applyFill="1">
      <alignment horizontal="center"/>
    </xf>
    <xf numFmtId="1" fontId="5" fillId="6" borderId="9" xfId="0" applyAlignment="1" applyBorder="1" applyFont="1" applyNumberFormat="1" applyFill="1">
      <alignment horizontal="center"/>
    </xf>
    <xf numFmtId="164" fontId="1" fillId="4" borderId="10" xfId="0" applyAlignment="1" applyBorder="1" applyFont="1" applyNumberFormat="1" applyFill="1">
      <alignment horizontal="center"/>
    </xf>
    <xf numFmtId="164" fontId="1" fillId="4" borderId="5" xfId="0" applyAlignment="1" applyBorder="1" applyFont="1" applyNumberFormat="1" applyFill="1">
      <alignment horizontal="center"/>
    </xf>
    <xf numFmtId="164" fontId="1" fillId="4" borderId="11" xfId="0" applyAlignment="1" applyBorder="1" applyFont="1" applyNumberFormat="1" applyFill="1">
      <alignment horizontal="center"/>
    </xf>
    <xf numFmtId="0" fontId="8" fillId="3" borderId="0" xfId="0" applyFont="1" applyFill="1"/>
    <xf numFmtId="2" fontId="3" fillId="4" borderId="5" xfId="0" applyAlignment="1" applyBorder="1" applyFont="1" applyNumberFormat="1" applyFill="1" applyProtection="1">
      <alignment horizontal="center"/>
      <protection locked="0"/>
    </xf>
    <xf numFmtId="0" fontId="3" fillId="4" borderId="5" xfId="0" applyAlignment="1" applyBorder="1" applyFont="1" applyFill="1" applyProtection="1">
      <alignment horizontal="center"/>
      <protection locked="0"/>
    </xf>
    <xf numFmtId="0" fontId="5" fillId="7" borderId="8" xfId="0" applyAlignment="1" applyBorder="1" applyFont="1" applyFill="1">
      <alignment horizontal="center"/>
    </xf>
    <xf numFmtId="0" fontId="1" fillId="7" borderId="12" xfId="0" applyAlignment="1" applyBorder="1" applyFont="1" applyFill="1">
      <alignment horizontal="center"/>
    </xf>
    <xf numFmtId="0" fontId="1" fillId="8" borderId="13" xfId="0" applyAlignment="1" applyBorder="1" applyFont="1" applyFill="1" applyProtection="1">
      <alignment horizontal="center"/>
      <protection locked="0"/>
    </xf>
    <xf numFmtId="0" fontId="1" fillId="8" borderId="14" xfId="0" applyAlignment="1" applyBorder="1" applyFont="1" applyFill="1" applyProtection="1">
      <alignment horizontal="center"/>
      <protection locked="0"/>
    </xf>
    <xf numFmtId="0" fontId="1" fillId="9" borderId="8" xfId="0" applyAlignment="1" applyBorder="1" applyFont="1" applyFill="1">
      <alignment horizontal="center"/>
    </xf>
    <xf numFmtId="0" fontId="1" fillId="9" borderId="15" xfId="0" applyAlignment="1" applyBorder="1" applyFont="1" applyFill="1">
      <alignment horizontal="center"/>
    </xf>
    <xf numFmtId="0" fontId="1" fillId="9" borderId="9" xfId="0" applyAlignment="1" applyBorder="1" applyFont="1" applyFill="1">
      <alignment horizontal="center"/>
    </xf>
    <xf numFmtId="0" fontId="1" fillId="9" borderId="16" xfId="0" applyAlignment="1" applyBorder="1" applyFont="1" applyFill="1">
      <alignment horizontal="center"/>
    </xf>
    <xf numFmtId="0" fontId="1" fillId="9" borderId="17" xfId="0" applyAlignment="1" applyBorder="1" applyFont="1" applyFill="1">
      <alignment horizontal="center"/>
    </xf>
    <xf numFmtId="0" fontId="1" fillId="9" borderId="18" xfId="0" applyAlignment="1" applyBorder="1" applyFont="1" applyFill="1">
      <alignment horizontal="center"/>
    </xf>
    <xf numFmtId="0" fontId="1" fillId="7" borderId="19" xfId="0" applyAlignment="1" applyBorder="1" applyFont="1" applyFill="1">
      <alignment horizontal="center"/>
    </xf>
    <xf numFmtId="0" fontId="1" fillId="7" borderId="20" xfId="0" applyAlignment="1" applyBorder="1" applyFont="1" applyFill="1">
      <alignment horizontal="center"/>
    </xf>
    <xf numFmtId="0" fontId="8" fillId="10" borderId="21" xfId="0" applyBorder="1" applyFont="1" applyFill="1"/>
    <xf numFmtId="0" fontId="0" fillId="10" borderId="22" xfId="0" applyBorder="1" applyFill="1"/>
    <xf numFmtId="0" fontId="0" fillId="10" borderId="23" xfId="0" applyBorder="1" applyFill="1"/>
    <xf numFmtId="0" fontId="12" fillId="10" borderId="24" xfId="1" applyBorder="1" applyFont="1" applyFill="1"/>
    <xf numFmtId="0" fontId="8" fillId="10" borderId="0" xfId="0" applyFont="1" applyFill="1"/>
    <xf numFmtId="0" fontId="0" fillId="10" borderId="0" xfId="0" applyFill="1"/>
    <xf numFmtId="0" fontId="0" fillId="10" borderId="25" xfId="0" applyBorder="1" applyFill="1"/>
    <xf numFmtId="0" fontId="8" fillId="10" borderId="24" xfId="0" applyBorder="1" applyFont="1" applyFill="1"/>
    <xf numFmtId="0" fontId="0" fillId="10" borderId="24" xfId="0" applyBorder="1" applyFill="1"/>
    <xf numFmtId="0" fontId="1" fillId="10" borderId="24" xfId="0" applyBorder="1" applyFont="1" applyFill="1"/>
    <xf numFmtId="0" fontId="11" fillId="10" borderId="24" xfId="1" applyBorder="1" applyFont="1" applyFill="1"/>
    <xf numFmtId="0" fontId="6" fillId="10" borderId="13" xfId="0" applyBorder="1" applyFont="1" applyFill="1"/>
    <xf numFmtId="0" fontId="0" fillId="10" borderId="26" xfId="0" applyBorder="1" applyFill="1"/>
    <xf numFmtId="0" fontId="0" fillId="10" borderId="27" xfId="0" applyBorder="1" applyFill="1"/>
    <xf numFmtId="0" fontId="0" fillId="10" borderId="28" xfId="0" applyBorder="1" applyFill="1"/>
    <xf numFmtId="0" fontId="1" fillId="10" borderId="0" xfId="0" applyFont="1" applyFill="1"/>
    <xf numFmtId="0" fontId="1" fillId="10" borderId="0" xfId="0" applyAlignment="1" applyFont="1" applyFill="1">
      <alignment horizontal="right"/>
    </xf>
    <xf numFmtId="0" fontId="8" fillId="10" borderId="0" xfId="0" applyAlignment="1" applyFont="1" applyFill="1">
      <alignment horizontal="left"/>
    </xf>
    <xf numFmtId="0" fontId="1" fillId="10" borderId="0" xfId="0" applyAlignment="1" applyFont="1" applyFill="1">
      <alignment horizontal="left"/>
    </xf>
    <xf numFmtId="0" fontId="13" fillId="10" borderId="5" xfId="0" applyAlignment="1" applyBorder="1" applyFont="1" applyFill="1">
      <alignment horizontal="center"/>
    </xf>
    <xf numFmtId="0" fontId="13" fillId="10" borderId="5" xfId="0" applyBorder="1" applyFont="1" applyFill="1"/>
    <xf numFmtId="2" fontId="1" fillId="10" borderId="0" xfId="0" applyAlignment="1" applyFont="1" applyNumberFormat="1" applyFill="1">
      <alignment horizontal="center"/>
    </xf>
    <xf numFmtId="0" fontId="1" fillId="10" borderId="0" xfId="0" applyAlignment="1" applyFont="1" applyFill="1">
      <alignment horizontal="center"/>
    </xf>
    <xf numFmtId="0" fontId="1" fillId="10" borderId="0" xfId="0" applyAlignment="1" applyFont="1" applyFill="1">
      <alignment horizontal="center" vertical="center"/>
    </xf>
    <xf numFmtId="0" fontId="2" fillId="10" borderId="13" xfId="0" applyAlignment="1" applyBorder="1" applyFont="1" applyFill="1">
      <alignment horizontal="center" vertical="center"/>
    </xf>
    <xf numFmtId="0" fontId="2" fillId="10" borderId="5" xfId="0" applyAlignment="1" applyBorder="1" applyFont="1" applyFill="1">
      <alignment horizontal="center" vertical="center"/>
    </xf>
    <xf numFmtId="0" fontId="2" fillId="10" borderId="14" xfId="0" applyAlignment="1" applyBorder="1" applyFont="1" applyFill="1">
      <alignment horizontal="center" vertical="center"/>
    </xf>
    <xf numFmtId="0" fontId="2" fillId="10" borderId="0" xfId="0" applyAlignment="1" applyFont="1" applyFill="1">
      <alignment horizontal="center" vertical="center"/>
    </xf>
    <xf numFmtId="0" fontId="1" fillId="11" borderId="13" xfId="0" applyAlignment="1" applyBorder="1" applyFont="1" applyFill="1" applyProtection="1">
      <alignment horizontal="center"/>
      <protection locked="0"/>
    </xf>
    <xf numFmtId="1" fontId="1" fillId="10" borderId="5" xfId="0" applyAlignment="1" applyBorder="1" applyFont="1" applyNumberFormat="1" applyFill="1" applyProtection="1">
      <alignment horizontal="center"/>
      <protection locked="0"/>
    </xf>
    <xf numFmtId="0" fontId="1" fillId="11" borderId="14" xfId="0" applyAlignment="1" applyBorder="1" applyFont="1" applyFill="1" applyProtection="1">
      <alignment horizontal="center"/>
      <protection locked="0"/>
    </xf>
    <xf numFmtId="0" fontId="1" fillId="10" borderId="0" xfId="0" applyAlignment="1" applyFont="1" applyFill="1" applyProtection="1">
      <alignment horizontal="center"/>
      <protection locked="0"/>
    </xf>
    <xf numFmtId="0" fontId="1" fillId="11" borderId="29" xfId="0" applyAlignment="1" applyBorder="1" applyFont="1" applyFill="1" applyProtection="1">
      <alignment horizontal="center"/>
      <protection locked="0"/>
    </xf>
    <xf numFmtId="1" fontId="1" fillId="10" borderId="11" xfId="0" applyAlignment="1" applyBorder="1" applyFont="1" applyNumberFormat="1" applyFill="1" applyProtection="1">
      <alignment horizontal="center"/>
      <protection locked="0"/>
    </xf>
    <xf numFmtId="0" fontId="1" fillId="11" borderId="30" xfId="0" applyAlignment="1" applyBorder="1" applyFont="1" applyFill="1" applyProtection="1">
      <alignment horizontal="center"/>
      <protection locked="0"/>
    </xf>
    <xf numFmtId="0" fontId="5" fillId="10" borderId="0" xfId="0" applyFont="1" applyFill="1"/>
    <xf numFmtId="1" fontId="5" fillId="10" borderId="0" xfId="0" applyAlignment="1" applyFont="1" applyNumberFormat="1" applyFill="1">
      <alignment horizontal="center"/>
    </xf>
    <xf numFmtId="0" fontId="9" fillId="10" borderId="0" xfId="0" applyFont="1" applyFill="1"/>
    <xf numFmtId="0" fontId="1" fillId="11" borderId="31" xfId="0" applyBorder="1" applyFont="1" applyFill="1"/>
    <xf numFmtId="0" fontId="1" fillId="11" borderId="32" xfId="0" applyBorder="1" applyFont="1" applyFill="1"/>
    <xf numFmtId="0" fontId="1" fillId="11" borderId="33" xfId="0" applyBorder="1" applyFont="1" applyFill="1"/>
    <xf numFmtId="0" fontId="1" fillId="11" borderId="34" xfId="0" applyBorder="1" applyFont="1" applyFill="1"/>
    <xf numFmtId="0" fontId="1" fillId="11" borderId="35" xfId="0" applyBorder="1" applyFont="1" applyFill="1"/>
    <xf numFmtId="0" fontId="1" fillId="11" borderId="36" xfId="0" applyBorder="1" applyFont="1" applyFill="1"/>
    <xf numFmtId="0" fontId="6" fillId="10" borderId="5" xfId="0" applyBorder="1" applyFont="1" applyFill="1" applyProtection="1">
      <protection locked="0"/>
    </xf>
    <xf numFmtId="2" fontId="6" fillId="10" borderId="2" xfId="0" applyBorder="1" applyFont="1" applyNumberFormat="1" applyFill="1" applyProtection="1">
      <protection locked="0"/>
    </xf>
    <xf numFmtId="0" fontId="6" fillId="10" borderId="2" xfId="0" applyBorder="1" applyFont="1" applyFill="1" applyProtection="1">
      <protection locked="0"/>
    </xf>
    <xf numFmtId="0" fontId="6" fillId="10" borderId="13" xfId="0" applyBorder="1" applyFont="1" applyFill="1" applyProtection="1">
      <protection locked="0"/>
    </xf>
    <xf numFmtId="0" fontId="6" fillId="10" borderId="14" xfId="0" applyBorder="1" applyFont="1" applyFill="1" applyProtection="1">
      <protection locked="0"/>
    </xf>
    <xf numFmtId="0" fontId="6" fillId="10" borderId="0" xfId="0" applyFont="1" applyFill="1" applyProtection="1">
      <protection locked="0"/>
    </xf>
    <xf numFmtId="0" fontId="6" fillId="10" borderId="1" xfId="0" applyBorder="1" applyFont="1" applyFill="1" applyProtection="1">
      <protection locked="0"/>
    </xf>
    <xf numFmtId="2" fontId="6" fillId="10" borderId="6" xfId="0" applyBorder="1" applyFont="1" applyNumberFormat="1" applyFill="1" applyProtection="1">
      <protection locked="0"/>
    </xf>
    <xf numFmtId="0" fontId="6" fillId="10" borderId="6" xfId="0" applyBorder="1" applyFont="1" applyFill="1" applyProtection="1">
      <protection locked="0"/>
    </xf>
    <xf numFmtId="0" fontId="6" fillId="10" borderId="19" xfId="0" applyBorder="1" applyFont="1" applyFill="1" applyProtection="1">
      <protection locked="0"/>
    </xf>
    <xf numFmtId="0" fontId="6" fillId="10" borderId="37" xfId="0" applyBorder="1" applyFont="1" applyFill="1" applyProtection="1">
      <protection locked="0"/>
    </xf>
    <xf numFmtId="0" fontId="5" fillId="10" borderId="0" xfId="0" applyAlignment="1" applyFont="1" applyFill="1">
      <alignment horizontal="center"/>
    </xf>
    <xf numFmtId="0" fontId="1" fillId="10" borderId="0" xfId="0" applyAlignment="1" applyFont="1" applyFill="1">
      <alignment horizontal="left" wrapText="1"/>
    </xf>
    <xf numFmtId="164" fontId="1" fillId="10" borderId="13" xfId="0" applyBorder="1" applyFont="1" applyNumberFormat="1" applyFill="1"/>
    <xf numFmtId="164" fontId="1" fillId="10" borderId="14" xfId="0" applyBorder="1" applyFont="1" applyNumberFormat="1" applyFill="1"/>
    <xf numFmtId="164" fontId="0" fillId="10" borderId="14" xfId="0" applyBorder="1" applyNumberFormat="1" applyFill="1"/>
    <xf numFmtId="164" fontId="0" fillId="10" borderId="13" xfId="0" applyBorder="1" applyNumberFormat="1" applyFill="1"/>
    <xf numFmtId="164" fontId="0" fillId="10" borderId="0" xfId="0" applyNumberFormat="1" applyFill="1"/>
    <xf numFmtId="165" fontId="5" fillId="10" borderId="8" xfId="0" applyAlignment="1" applyBorder="1" applyFont="1" applyNumberFormat="1" applyFill="1">
      <alignment horizontal="center"/>
    </xf>
    <xf numFmtId="165" fontId="5" fillId="10" borderId="15" xfId="0" applyAlignment="1" applyBorder="1" applyFont="1" applyNumberFormat="1" applyFill="1">
      <alignment horizontal="center"/>
    </xf>
    <xf numFmtId="165" fontId="5" fillId="10" borderId="9" xfId="0" applyAlignment="1" applyBorder="1" applyFont="1" applyNumberFormat="1" applyFill="1">
      <alignment horizontal="center"/>
    </xf>
    <xf numFmtId="165" fontId="5" fillId="10" borderId="0" xfId="0" applyAlignment="1" applyFont="1" applyNumberFormat="1" applyFill="1">
      <alignment horizontal="center"/>
    </xf>
    <xf numFmtId="0" fontId="5" fillId="7" borderId="38" xfId="0" applyAlignment="1" applyBorder="1" applyFont="1" applyFill="1">
      <alignment horizontal="center"/>
    </xf>
    <xf numFmtId="1" fontId="5" fillId="2" borderId="8" xfId="0" applyAlignment="1" applyBorder="1" applyFont="1" applyNumberFormat="1" applyFill="1">
      <alignment horizontal="center"/>
    </xf>
    <xf numFmtId="1" fontId="5" fillId="2" borderId="38" xfId="0" applyAlignment="1" applyBorder="1" applyFont="1" applyNumberFormat="1" applyFill="1">
      <alignment horizontal="center"/>
    </xf>
    <xf numFmtId="0" fontId="8" fillId="0" borderId="0" xfId="0" applyFont="1"/>
    <xf numFmtId="0" fontId="15" fillId="10" borderId="0" xfId="0" applyFont="1" applyFill="1"/>
    <xf numFmtId="0" fontId="7" fillId="10" borderId="0" xfId="0" applyFont="1" applyFill="1"/>
    <xf numFmtId="0" fontId="3" fillId="10" borderId="0" xfId="0" applyFont="1" applyFill="1"/>
    <xf numFmtId="0" fontId="8" fillId="0" borderId="24" xfId="0" applyBorder="1" applyFont="1"/>
    <xf numFmtId="0" fontId="1" fillId="10" borderId="0" xfId="0" applyAlignment="1" applyFont="1" applyFill="1">
      <alignment horizontal="center" vertical="center" wrapText="1"/>
    </xf>
    <xf numFmtId="0" fontId="1" fillId="10" borderId="39" xfId="0" applyAlignment="1" applyBorder="1" applyFont="1" applyFill="1">
      <alignment horizontal="center" vertical="center" wrapText="1"/>
    </xf>
    <xf numFmtId="0" fontId="1" fillId="4" borderId="2" xfId="0" applyAlignment="1" applyBorder="1" applyFont="1" applyFill="1" applyProtection="1">
      <alignment horizontal="center"/>
      <protection locked="0"/>
    </xf>
    <xf numFmtId="0" fontId="1" fillId="4" borderId="4" xfId="0" applyAlignment="1" applyBorder="1" applyFont="1" applyFill="1" applyProtection="1">
      <alignment horizontal="center"/>
      <protection locked="0"/>
    </xf>
    <xf numFmtId="0" fontId="14" fillId="10" borderId="1" xfId="0" applyAlignment="1" applyBorder="1" applyFont="1" applyFill="1">
      <alignment horizontal="center" vertical="center" wrapText="1"/>
    </xf>
    <xf numFmtId="0" fontId="14" fillId="10" borderId="40" xfId="0" applyAlignment="1" applyBorder="1" applyFont="1" applyFill="1">
      <alignment horizontal="center" vertical="center" wrapText="1"/>
    </xf>
    <xf numFmtId="0" fontId="8" fillId="10" borderId="41" xfId="0" applyAlignment="1" applyBorder="1" applyFont="1" applyFill="1">
      <alignment horizontal="left" vertical="center"/>
    </xf>
    <xf numFmtId="0" fontId="8" fillId="10" borderId="42" xfId="0" applyAlignment="1" applyBorder="1" applyFont="1" applyFill="1">
      <alignment horizontal="left" vertical="center"/>
    </xf>
    <xf numFmtId="0" fontId="8" fillId="10" borderId="43" xfId="0" applyAlignment="1" applyBorder="1" applyFont="1" applyFill="1">
      <alignment horizontal="left" vertical="center"/>
    </xf>
    <xf numFmtId="0" fontId="1" fillId="10" borderId="2" xfId="0" applyBorder="1" applyFont="1" applyFill="1"/>
    <xf numFmtId="0" fontId="1" fillId="10" borderId="3" xfId="0" applyBorder="1" applyFont="1" applyFill="1"/>
    <xf numFmtId="0" fontId="1" fillId="10" borderId="4" xfId="0" applyBorder="1" applyFont="1" applyFill="1"/>
    <xf numFmtId="0" fontId="3" fillId="10" borderId="2" xfId="0" applyAlignment="1" applyBorder="1" applyFont="1" applyFill="1">
      <alignment horizontal="left" vertical="top" wrapText="1"/>
    </xf>
    <xf numFmtId="0" fontId="3" fillId="10" borderId="3" xfId="0" applyAlignment="1" applyBorder="1" applyFont="1" applyFill="1">
      <alignment horizontal="left" vertical="top" wrapText="1"/>
    </xf>
    <xf numFmtId="0" fontId="8" fillId="10" borderId="21" xfId="0" applyAlignment="1" applyBorder="1" applyFont="1" applyFill="1">
      <alignment horizontal="left" vertical="top"/>
    </xf>
    <xf numFmtId="0" fontId="8" fillId="10" borderId="22" xfId="0" applyAlignment="1" applyBorder="1" applyFont="1" applyFill="1">
      <alignment horizontal="left" vertical="top"/>
    </xf>
    <xf numFmtId="0" fontId="8" fillId="10" borderId="23" xfId="0" applyAlignment="1" applyBorder="1" applyFont="1" applyFill="1">
      <alignment horizontal="left" vertical="top"/>
    </xf>
    <xf numFmtId="0" fontId="8" fillId="10" borderId="26" xfId="0" applyAlignment="1" applyBorder="1" applyFont="1" applyFill="1">
      <alignment horizontal="left" vertical="top"/>
    </xf>
    <xf numFmtId="0" fontId="8" fillId="10" borderId="27" xfId="0" applyAlignment="1" applyBorder="1" applyFont="1" applyFill="1">
      <alignment horizontal="left" vertical="top"/>
    </xf>
    <xf numFmtId="0" fontId="8" fillId="10" borderId="28" xfId="0" applyAlignment="1" applyBorder="1" applyFont="1" applyFill="1">
      <alignment horizontal="left" vertical="top"/>
    </xf>
    <xf numFmtId="0" fontId="3" fillId="5" borderId="44" xfId="0" applyAlignment="1" applyBorder="1" applyFont="1" applyFill="1">
      <alignment horizontal="left" vertical="top" wrapText="1"/>
    </xf>
    <xf numFmtId="0" fontId="3" fillId="5" borderId="45" xfId="0" applyAlignment="1" applyBorder="1" applyFont="1" applyFill="1">
      <alignment horizontal="left" vertical="top" wrapText="1"/>
    </xf>
    <xf numFmtId="0" fontId="3" fillId="5" borderId="2" xfId="0" applyAlignment="1" applyBorder="1" applyFont="1" applyFill="1">
      <alignment horizontal="left" vertical="top" wrapText="1"/>
    </xf>
    <xf numFmtId="0" fontId="3" fillId="5" borderId="3" xfId="0" applyAlignment="1" applyBorder="1" applyFont="1" applyFill="1">
      <alignment horizontal="left" vertical="top" wrapText="1"/>
    </xf>
    <xf numFmtId="0" fontId="1" fillId="10" borderId="1" xfId="0" applyAlignment="1" applyBorder="1" applyFont="1" applyFill="1">
      <alignment horizontal="left" vertical="top" wrapText="1"/>
    </xf>
    <xf numFmtId="0" fontId="1" fillId="10" borderId="40" xfId="0" applyAlignment="1" applyBorder="1" applyFont="1" applyFill="1">
      <alignment horizontal="left" vertical="top" wrapText="1"/>
    </xf>
    <xf numFmtId="0" fontId="3" fillId="10" borderId="41" xfId="0" applyAlignment="1" applyBorder="1" applyFont="1" applyFill="1">
      <alignment horizontal="left" vertical="center" wrapText="1"/>
    </xf>
    <xf numFmtId="0" fontId="3" fillId="10" borderId="42" xfId="0" applyAlignment="1" applyBorder="1" applyFont="1" applyFill="1">
      <alignment horizontal="left" vertical="center" wrapText="1"/>
    </xf>
    <xf numFmtId="0" fontId="3" fillId="10" borderId="2" xfId="0" applyAlignment="1" applyBorder="1" applyFont="1" applyFill="1">
      <alignment horizontal="left" vertical="center" wrapText="1"/>
    </xf>
    <xf numFmtId="0" fontId="3" fillId="10" borderId="3" xfId="0" applyAlignment="1" applyBorder="1" applyFont="1" applyFill="1">
      <alignment horizontal="left" vertical="center" wrapText="1"/>
    </xf>
    <xf numFmtId="0" fontId="1" fillId="10" borderId="46" xfId="0" applyAlignment="1" applyBorder="1" applyFont="1" applyFill="1">
      <alignment horizontal="center" vertical="center"/>
    </xf>
    <xf numFmtId="0" fontId="1" fillId="10" borderId="10" xfId="0" applyAlignment="1" applyBorder="1" applyFont="1" applyFill="1">
      <alignment horizontal="center" vertical="center"/>
    </xf>
    <xf numFmtId="0" fontId="1" fillId="10" borderId="47" xfId="0" applyAlignment="1" applyBorder="1" applyFont="1" applyFill="1">
      <alignment horizontal="center" vertical="center"/>
    </xf>
    <xf numFmtId="0" fontId="8" fillId="10" borderId="0" xfId="0" applyAlignment="1" applyFont="1" applyFill="1">
      <alignment horizontal="right" vertical="center"/>
    </xf>
    <xf numFmtId="0" fontId="8" fillId="10" borderId="41" xfId="0" applyAlignment="1" applyBorder="1" applyFont="1" applyFill="1">
      <alignment horizontal="left" vertical="center" wrapText="1"/>
    </xf>
    <xf numFmtId="0" fontId="8" fillId="10" borderId="42" xfId="0" applyAlignment="1" applyBorder="1" applyFont="1" applyFill="1">
      <alignment horizontal="left" vertical="center" wrapText="1"/>
    </xf>
    <xf numFmtId="0" fontId="8" fillId="10" borderId="43" xfId="0" applyAlignment="1" applyBorder="1" applyFont="1" applyFill="1">
      <alignment horizontal="left" vertical="center" wrapText="1"/>
    </xf>
    <xf numFmtId="0" fontId="8" fillId="10" borderId="7" xfId="0" applyAlignment="1" applyBorder="1" applyFont="1" applyFill="1">
      <alignment horizontal="left" vertical="center" wrapText="1"/>
    </xf>
    <xf numFmtId="0" fontId="8" fillId="10" borderId="25" xfId="0" applyAlignment="1" applyBorder="1" applyFont="1" applyFill="1">
      <alignment horizontal="left" vertical="center" wrapText="1"/>
    </xf>
    <xf numFmtId="0" fontId="3" fillId="10" borderId="2" xfId="0" applyAlignment="1" applyBorder="1" applyFont="1" applyFill="1">
      <alignment horizontal="left" vertical="center"/>
    </xf>
    <xf numFmtId="0" fontId="3" fillId="10" borderId="3" xfId="0" applyAlignment="1" applyBorder="1" applyFont="1" applyFill="1">
      <alignment horizontal="left" vertical="center"/>
    </xf>
    <xf numFmtId="0" fontId="3" fillId="10" borderId="8" xfId="0" applyAlignment="1" applyBorder="1" applyFont="1" applyFill="1">
      <alignment horizontal="left" vertical="top" wrapText="1"/>
    </xf>
    <xf numFmtId="0" fontId="1" fillId="10" borderId="42" xfId="0" applyAlignment="1" applyBorder="1" applyFont="1" applyFill="1">
      <alignment horizontal="left" vertical="top" wrapText="1"/>
    </xf>
    <xf numFmtId="0" fontId="1" fillId="10" borderId="48" xfId="0" applyAlignment="1" applyBorder="1" applyFont="1" applyFill="1">
      <alignment horizontal="left" vertical="top" wrapText="1"/>
    </xf>
    <xf numFmtId="0" fontId="3" fillId="10" borderId="8" xfId="0" applyAlignment="1" applyBorder="1" applyFont="1" applyFill="1">
      <alignment horizontal="left" wrapText="1"/>
    </xf>
    <xf numFmtId="0" fontId="3" fillId="10" borderId="42" xfId="0" applyAlignment="1" applyBorder="1" applyFont="1" applyFill="1">
      <alignment horizontal="left" wrapText="1"/>
    </xf>
    <xf numFmtId="0" fontId="3" fillId="10" borderId="48" xfId="0" applyAlignment="1" applyBorder="1" applyFont="1" applyFill="1">
      <alignment horizontal="left" wrapText="1"/>
    </xf>
    <xf numFmtId="0" fontId="9" fillId="10" borderId="7" xfId="0" applyAlignment="1" applyBorder="1" applyFont="1" applyFill="1">
      <alignment horizontal="left" wrapText="1"/>
    </xf>
    <xf numFmtId="0" fontId="9" fillId="10" borderId="25" xfId="0" applyAlignment="1" applyBorder="1" applyFont="1" applyFill="1">
      <alignment horizontal="left" wrapText="1"/>
    </xf>
    <xf numFmtId="0" fontId="1" fillId="10" borderId="6" xfId="0" applyAlignment="1" applyBorder="1" applyFont="1" applyFill="1">
      <alignment horizontal="center" vertical="top"/>
    </xf>
    <xf numFmtId="0" fontId="1" fillId="10" borderId="44" xfId="0" applyAlignment="1" applyBorder="1" applyFont="1" applyFill="1">
      <alignment horizontal="center" vertical="top"/>
    </xf>
    <xf numFmtId="0" fontId="3" fillId="10" borderId="2" xfId="0" applyAlignment="1" applyBorder="1" applyFont="1" applyFill="1">
      <alignment horizontal="left" wrapText="1"/>
    </xf>
    <xf numFmtId="0" fontId="3" fillId="10" borderId="3" xfId="0" applyAlignment="1" applyBorder="1" applyFont="1" applyFill="1">
      <alignment horizontal="left" wrapText="1"/>
    </xf>
  </cellXfs>
  <cellStyles count="2">
    <cellStyle name="Hyperlink" xfId="1" builtinId="8"/>
    <cellStyle name="Normal" xfId="0" builtinId="0"/>
  </cellStyles>
  <dxfs>
    <dxf>
      <fill>
        <patternFill>
          <bgColor theme="9"/>
        </patternFill>
      </fill>
    </dxf>
    <dxf>
      <fill>
        <patternFill>
          <bgColor theme="5"/>
        </patternFill>
      </fill>
    </dxf>
    <dxf>
      <font>
        <color theme="0"/>
      </font>
      <fill>
        <patternFill>
          <bgColor theme="9"/>
        </patternFill>
      </fill>
    </dxf>
    <dxf>
      <font>
        <color theme="0"/>
      </font>
      <fill>
        <patternFill>
          <bgColor theme="5"/>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customXml" Target="../customXml/item1.xml" /><Relationship Id="rId3" Type="http://schemas.openxmlformats.org/officeDocument/2006/relationships/theme" Target="theme/theme1.xml" /><Relationship Id="rId2" Type="http://schemas.openxmlformats.org/officeDocument/2006/relationships/worksheet" Target="worksheets/sheet2.xml" /><Relationship Id="rId8" Type="http://schemas.openxmlformats.org/officeDocument/2006/relationships/customXml" Target="../customXml/item3.xml" /><Relationship Id="rId7" Type="http://schemas.openxmlformats.org/officeDocument/2006/relationships/customXml" Target="../customXml/item2.xml" /><Relationship Id="rId5" Type="http://schemas.openxmlformats.org/officeDocument/2006/relationships/sharedStrings" Target="sharedStrings.xml" /><Relationship Id="rId4" Type="http://schemas.openxmlformats.org/officeDocument/2006/relationships/styles" Target="styles.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 Id="rId2" Type="http://schemas.openxmlformats.org/officeDocument/2006/relationships/image" Target="/xl/media/image2.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2.png" /><Relationship Id="rId2"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32385</xdr:rowOff>
    </xdr:from>
    <xdr:to>
      <xdr:col>3</xdr:col>
      <xdr:colOff>483394</xdr:colOff>
      <xdr:row>0</xdr:row>
      <xdr:rowOff>635317</xdr:rowOff>
    </xdr:to>
    <xdr:pic macro="">
      <xdr:nvPicPr>
        <xdr:cNvPr id="2" name="Picture 1" descr="Cambridgeshire County Council logo">
          <a:extLst xmlns:a="http://schemas.openxmlformats.org/drawingml/2006/main">
            <a:ext uri="{FF2B5EF4-FFF2-40B4-BE49-F238E27FC236}">
              <a16:creationId xmlns:a16="http://schemas.microsoft.com/office/drawing/2014/main" id="{5F147F9D-2AD9-4A58-B27F-28CF935F0F1E}"/>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0" y="31750"/>
          <a:ext cx="2312105" cy="2312105"/>
        </a:xfrm>
        <a:prstGeom xmlns:a="http://schemas.openxmlformats.org/drawingml/2006/main" prst="rect">
          <a:avLst/>
        </a:prstGeom>
        <a:noFill/>
      </xdr:spPr>
    </xdr:pic>
    <xdr:clientData/>
  </xdr:twoCellAnchor>
  <xdr:twoCellAnchor editAs="oneCell">
    <xdr:from>
      <xdr:col>5</xdr:col>
      <xdr:colOff>209550</xdr:colOff>
      <xdr:row>0</xdr:row>
      <xdr:rowOff>24765</xdr:rowOff>
    </xdr:from>
    <xdr:to>
      <xdr:col>9</xdr:col>
      <xdr:colOff>506611</xdr:colOff>
      <xdr:row>0</xdr:row>
      <xdr:rowOff>621982</xdr:rowOff>
    </xdr:to>
    <xdr:pic macro="">
      <xdr:nvPicPr>
        <xdr:cNvPr id="3" name="Picture 2" descr="Cambridgeshire Early Years, Childcare, and School Readiness Service logo">
          <a:extLst xmlns:a="http://schemas.openxmlformats.org/drawingml/2006/main">
            <a:ext uri="{FF2B5EF4-FFF2-40B4-BE49-F238E27FC236}">
              <a16:creationId xmlns:a16="http://schemas.microsoft.com/office/drawing/2014/main" id="{A7B5FB32-CB55-4115-A1E0-23835E7F085D}"/>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a:stretch>
          <a:fillRect/>
        </a:stretch>
      </xdr:blipFill>
      <xdr:spPr>
        <a:xfrm>
          <a:off x="3257550" y="25400"/>
          <a:ext cx="2735354" cy="2735354"/>
        </a:xfrm>
        <a:prstGeom xmlns:a="http://schemas.openxmlformats.org/drawingml/2006/main" prst="rect">
          <a:avLst/>
        </a:prstGeom>
        <a:noFill/>
      </xdr:spPr>
    </xdr:pic>
    <xdr:clientData/>
  </xdr:twoCellAnchor>
  <xdr:oneCellAnchor>
    <xdr:from>
      <xdr:col>0</xdr:col>
      <xdr:colOff>82748</xdr:colOff>
      <xdr:row>2</xdr:row>
      <xdr:rowOff>101917</xdr:rowOff>
    </xdr:from>
    <xdr:ext cx="5972175" cy="981075"/>
    <xdr:sp macro="">
      <xdr:nvSpPr>
        <xdr:cNvPr id="4" name="TextBox 3">
          <a:extLst xmlns:a="http://schemas.openxmlformats.org/drawingml/2006/main">
            <a:ext uri="{FF2B5EF4-FFF2-40B4-BE49-F238E27FC236}">
              <a16:creationId xmlns:a16="http://schemas.microsoft.com/office/drawing/2014/main" id="{93D76C8B-5195-DD3E-A72A-EF526FE782F0}"/>
            </a:ext>
          </a:extLst>
        </xdr:cNvPr>
        <xdr:cNvSpPr txBox="1"/>
      </xdr:nvSpPr>
      <xdr:spPr>
        <a:xfrm>
          <a:off x="82550" y="1028700"/>
          <a:ext cx="5969000" cy="977512"/>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Complete provider name, children's age range (for example, from 2nd birthday until school entry or three</a:t>
          </a:r>
          <a:r>
            <a:rPr lang="en-GB" b="0" i="0" sz="1200">
              <a:solidFill>
                <a:srgbClr val="000000"/>
              </a:solidFill>
              <a:latin typeface="Arial"/>
            </a:rPr>
            <a:t> and four-years-old</a:t>
          </a:r>
          <a:r>
            <a:rPr lang="en-GB" b="0" i="0" sz="1200">
              <a:solidFill>
                <a:srgbClr val="000000"/>
              </a:solidFill>
              <a:latin typeface="Arial"/>
            </a:rPr>
            <a:t>), and select the highest qualification of the staff member working directly with the children aged three and four years for most of the time. Please note: If the qualification box is not selected the modelling tool</a:t>
          </a:r>
          <a:r>
            <a:rPr lang="en-GB" b="0" i="0" sz="1200">
              <a:solidFill>
                <a:srgbClr val="000000"/>
              </a:solidFill>
              <a:latin typeface="Arial"/>
            </a:rPr>
            <a:t> will not calculate. </a:t>
          </a:r>
          <a:r>
            <a:rPr lang="en-GB" b="0" i="0" sz="1200">
              <a:solidFill>
                <a:srgbClr val="000000"/>
              </a:solidFill>
              <a:latin typeface="Arial"/>
            </a:rPr>
            <a:t>  </a:t>
          </a:r>
          <a:endParaRPr lang="en-GB" b="0" i="0" sz="1200">
            <a:solidFill>
              <a:srgbClr val="000000"/>
            </a:solidFill>
            <a:latin typeface="Arial"/>
          </a:endParaRPr>
        </a:p>
      </xdr:txBody>
    </xdr:sp>
    <xdr:clientData/>
  </xdr:oneCellAnchor>
  <xdr:oneCellAnchor>
    <xdr:from>
      <xdr:col>0</xdr:col>
      <xdr:colOff>82748</xdr:colOff>
      <xdr:row>7</xdr:row>
      <xdr:rowOff>95250</xdr:rowOff>
    </xdr:from>
    <xdr:ext cx="5972175" cy="800100"/>
    <xdr:sp macro="">
      <xdr:nvSpPr>
        <xdr:cNvPr id="5" name="TextBox 4">
          <a:extLst xmlns:a="http://schemas.openxmlformats.org/drawingml/2006/main">
            <a:ext uri="{FF2B5EF4-FFF2-40B4-BE49-F238E27FC236}">
              <a16:creationId xmlns:a16="http://schemas.microsoft.com/office/drawing/2014/main" id="{FF7B4831-0642-4566-950C-B9561F397859}"/>
            </a:ext>
          </a:extLst>
        </xdr:cNvPr>
        <xdr:cNvSpPr txBox="1"/>
      </xdr:nvSpPr>
      <xdr:spPr>
        <a:xfrm>
          <a:off x="82550" y="2006600"/>
          <a:ext cx="5969000" cy="800476"/>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Timings - please enter the timings for your setting and your setting's offer. There</a:t>
          </a:r>
          <a:r>
            <a:rPr lang="en-GB" b="0" i="0" sz="1200">
              <a:solidFill>
                <a:srgbClr val="000000"/>
              </a:solidFill>
              <a:latin typeface="Arial"/>
            </a:rPr>
            <a:t> are examples in the table and you will need to overwrite these. For the hours column, please enter the number of hours as a decimal, for example, 15 minutes as 0.25, 30 minutes as 0.5, and 20 minutes as 0.33</a:t>
          </a:r>
          <a:endParaRPr lang="en-GB" b="0" i="0" sz="1200">
            <a:solidFill>
              <a:srgbClr val="000000"/>
            </a:solidFill>
            <a:latin typeface="Arial"/>
          </a:endParaRPr>
        </a:p>
      </xdr:txBody>
    </xdr:sp>
    <xdr:clientData/>
  </xdr:oneCellAnchor>
  <xdr:oneCellAnchor>
    <xdr:from>
      <xdr:col>0</xdr:col>
      <xdr:colOff>82748</xdr:colOff>
      <xdr:row>11</xdr:row>
      <xdr:rowOff>107632</xdr:rowOff>
    </xdr:from>
    <xdr:ext cx="5972175" cy="1162050"/>
    <xdr:sp macro="">
      <xdr:nvSpPr>
        <xdr:cNvPr id="6" name="TextBox 5">
          <a:extLst xmlns:a="http://schemas.openxmlformats.org/drawingml/2006/main">
            <a:ext uri="{FF2B5EF4-FFF2-40B4-BE49-F238E27FC236}">
              <a16:creationId xmlns:a16="http://schemas.microsoft.com/office/drawing/2014/main" id="{3AEB988E-1F5B-4184-A558-B5CC3A07EBF7}"/>
            </a:ext>
          </a:extLst>
        </xdr:cNvPr>
        <xdr:cNvSpPr txBox="1"/>
      </xdr:nvSpPr>
      <xdr:spPr>
        <a:xfrm>
          <a:off x="82550" y="2806700"/>
          <a:ext cx="5969000" cy="1165063"/>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Number of children - </a:t>
          </a:r>
          <a:r>
            <a:rPr lang="en-GB" b="0" i="0" sz="1200">
              <a:solidFill>
                <a:srgbClr val="000000"/>
              </a:solidFill>
              <a:latin typeface="Arial"/>
            </a:rPr>
            <a:t>p</a:t>
          </a:r>
          <a:r>
            <a:rPr lang="en-GB" b="0" i="0" sz="1200">
              <a:solidFill>
                <a:srgbClr val="000000"/>
              </a:solidFill>
              <a:latin typeface="Arial"/>
            </a:rPr>
            <a:t>lease enter the number of children for each age group in your setting (leave blank if no children of that age).</a:t>
          </a:r>
          <a:r>
            <a:rPr lang="en-GB" b="0" i="0" sz="1200">
              <a:solidFill>
                <a:srgbClr val="000000"/>
              </a:solidFill>
              <a:latin typeface="Arial"/>
            </a:rPr>
            <a:t> </a:t>
          </a:r>
          <a:r>
            <a:rPr lang="en-GB" b="0" i="0" sz="1200">
              <a:solidFill>
                <a:srgbClr val="000000"/>
              </a:solidFill>
              <a:latin typeface="Arial"/>
            </a:rPr>
            <a:t>If a child/ren within the age group have 100% funding for special educational needs and/or disabilities (Special Educational Needs Inclusion Funding (SENIF), Education, Health and Care Plan (EHCP), Exceptional Needs Funding (ENF)), please enter the number of children in the row below. The total number of children will calculate automatically.  </a:t>
          </a:r>
          <a:endParaRPr lang="en-GB" b="0" i="0" sz="1200">
            <a:solidFill>
              <a:srgbClr val="000000"/>
            </a:solidFill>
            <a:latin typeface="Arial"/>
          </a:endParaRPr>
        </a:p>
      </xdr:txBody>
    </xdr:sp>
    <xdr:clientData/>
  </xdr:oneCellAnchor>
  <xdr:oneCellAnchor>
    <xdr:from>
      <xdr:col>0</xdr:col>
      <xdr:colOff>82748</xdr:colOff>
      <xdr:row>17</xdr:row>
      <xdr:rowOff>82867</xdr:rowOff>
    </xdr:from>
    <xdr:ext cx="5972175" cy="847725"/>
    <xdr:sp macro="">
      <xdr:nvSpPr>
        <xdr:cNvPr id="7" name="TextBox 6">
          <a:extLst xmlns:a="http://schemas.openxmlformats.org/drawingml/2006/main">
            <a:ext uri="{FF2B5EF4-FFF2-40B4-BE49-F238E27FC236}">
              <a16:creationId xmlns:a16="http://schemas.microsoft.com/office/drawing/2014/main" id="{973E1CB4-DAB9-431B-8242-0F826DE7B5B0}"/>
            </a:ext>
          </a:extLst>
        </xdr:cNvPr>
        <xdr:cNvSpPr txBox="1"/>
      </xdr:nvSpPr>
      <xdr:spPr>
        <a:xfrm>
          <a:off x="82550" y="3962400"/>
          <a:ext cx="5969000" cy="84455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The total staff required</a:t>
          </a:r>
          <a:r>
            <a:rPr lang="en-GB" b="0" i="0" sz="1200">
              <a:solidFill>
                <a:srgbClr val="000000"/>
              </a:solidFill>
              <a:latin typeface="Arial"/>
            </a:rPr>
            <a:t> will calculate automatically from the data you have entered using the ratios from the Early Years Foundation Stage (EYFS) statutory framework. The bottom row will show how many staff are required for the number of children in the whole setting.  </a:t>
          </a:r>
          <a:endParaRPr lang="en-GB" b="0" i="0" sz="1200">
            <a:solidFill>
              <a:srgbClr val="000000"/>
            </a:solidFill>
            <a:latin typeface="Arial"/>
          </a:endParaRPr>
        </a:p>
      </xdr:txBody>
    </xdr:sp>
    <xdr:clientData/>
  </xdr:oneCellAnchor>
  <xdr:oneCellAnchor>
    <xdr:from>
      <xdr:col>0</xdr:col>
      <xdr:colOff>82748</xdr:colOff>
      <xdr:row>21</xdr:row>
      <xdr:rowOff>140017</xdr:rowOff>
    </xdr:from>
    <xdr:ext cx="5972175" cy="2238375"/>
    <xdr:sp macro="">
      <xdr:nvSpPr>
        <xdr:cNvPr id="8" name="TextBox 7">
          <a:extLst xmlns:a="http://schemas.openxmlformats.org/drawingml/2006/main">
            <a:ext uri="{FF2B5EF4-FFF2-40B4-BE49-F238E27FC236}">
              <a16:creationId xmlns:a16="http://schemas.microsoft.com/office/drawing/2014/main" id="{5A16D9CE-FE1D-480B-AFB5-FD6BA5CD9F63}"/>
            </a:ext>
          </a:extLst>
        </xdr:cNvPr>
        <xdr:cNvSpPr txBox="1"/>
      </xdr:nvSpPr>
      <xdr:spPr>
        <a:xfrm>
          <a:off x="82550" y="4806950"/>
          <a:ext cx="5969000" cy="223520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Actual number of staff - please enter the actual number of staff in the</a:t>
          </a:r>
          <a:r>
            <a:rPr lang="en-GB" b="0" i="0" sz="1200">
              <a:solidFill>
                <a:srgbClr val="000000"/>
              </a:solidFill>
              <a:latin typeface="Arial"/>
            </a:rPr>
            <a:t> setting. Enter the staff member's name, initials or job role, the number of hours the staff member is contracted to work per week, and select their highest qualification level. If the staff member is working directly with the children or is being paid to set up or tidy away, please select "Yes". If the staff member is working but has non-contact time, please select PPA - Planning, Preparation and Assessment. If the staff member is not contracted to work, please leave blank. The cells will visually represent a staff members working pattern as "Yes" will show as green, "PPA" will show as orange, and the cell will be blank if the staff member is not working. The final three rows showing totals will calculate automatically. </a:t>
          </a:r>
          <a:endParaRPr lang="en-GB" b="0" i="0" sz="1200">
            <a:solidFill>
              <a:srgbClr val="000000"/>
            </a:solidFill>
            <a:latin typeface="Arial"/>
          </a:endParaRPr>
        </a:p>
        <a:p>
          <a:r>
            <a:rPr lang="en-GB" b="0" i="0" sz="1200">
              <a:solidFill>
                <a:srgbClr val="000000"/>
              </a:solidFill>
              <a:latin typeface="Arial"/>
            </a:rPr>
            <a:t>If you would like more rows added for staff members, please contact your Business and Governance Adviser </a:t>
          </a:r>
          <a:r>
            <a:rPr lang="en-GB" b="0" i="0" sz="1200">
              <a:solidFill>
                <a:srgbClr val="000000"/>
              </a:solidFill>
              <a:latin typeface="Arial"/>
            </a:rPr>
            <a:t>Business and Governance</a:t>
          </a:r>
          <a:r>
            <a:rPr lang="en-GB" b="0" i="0" sz="1200">
              <a:solidFill>
                <a:srgbClr val="000000"/>
              </a:solidFill>
              <a:latin typeface="Arial"/>
            </a:rPr>
            <a:t>. </a:t>
          </a:r>
          <a:endParaRPr lang="en-GB" b="0" i="0" sz="1200">
            <a:solidFill>
              <a:srgbClr val="000000"/>
            </a:solidFill>
            <a:latin typeface="Arial"/>
          </a:endParaRPr>
        </a:p>
      </xdr:txBody>
    </xdr:sp>
    <xdr:clientData/>
  </xdr:oneCellAnchor>
  <xdr:oneCellAnchor>
    <xdr:from>
      <xdr:col>0</xdr:col>
      <xdr:colOff>82748</xdr:colOff>
      <xdr:row>33</xdr:row>
      <xdr:rowOff>12382</xdr:rowOff>
    </xdr:from>
    <xdr:ext cx="5972175" cy="1866900"/>
    <xdr:sp macro="">
      <xdr:nvSpPr>
        <xdr:cNvPr id="9" name="TextBox 8">
          <a:extLst xmlns:a="http://schemas.openxmlformats.org/drawingml/2006/main">
            <a:ext uri="{FF2B5EF4-FFF2-40B4-BE49-F238E27FC236}">
              <a16:creationId xmlns:a16="http://schemas.microsoft.com/office/drawing/2014/main" id="{6C06C698-C136-428D-9ABF-986BA6DDEEE3}"/>
            </a:ext>
          </a:extLst>
        </xdr:cNvPr>
        <xdr:cNvSpPr txBox="1"/>
      </xdr:nvSpPr>
      <xdr:spPr>
        <a:xfrm>
          <a:off x="82550" y="7042150"/>
          <a:ext cx="5969000" cy="186690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Comparison between</a:t>
          </a:r>
          <a:r>
            <a:rPr lang="en-GB" b="0" i="0" sz="1200">
              <a:solidFill>
                <a:srgbClr val="000000"/>
              </a:solidFill>
              <a:latin typeface="Arial"/>
            </a:rPr>
            <a:t> staff required and actual staff will calculate automatically, and will show overstaffing or understaffing. However, this will show staffing for the whole setting and will not take into account room requirements. </a:t>
          </a:r>
          <a:endParaRPr lang="en-GB" b="0" i="0" sz="1200">
            <a:solidFill>
              <a:srgbClr val="000000"/>
            </a:solidFill>
            <a:latin typeface="Arial"/>
          </a:endParaRPr>
        </a:p>
        <a:p>
          <a:r>
            <a:rPr lang="en-GB" b="0" i="0" sz="1200">
              <a:solidFill>
                <a:srgbClr val="000000"/>
              </a:solidFill>
              <a:latin typeface="Arial"/>
            </a:rPr>
            <a:t>Your Business and Governance Adviser can support with calculating staff ratios according to the number of children in each age group or in each room, to look at vacancies for children/families without needing additional staff, and to support a staff restructure. </a:t>
          </a:r>
          <a:endParaRPr lang="en-GB" b="0" i="0" sz="1200">
            <a:solidFill>
              <a:srgbClr val="000000"/>
            </a:solidFill>
            <a:latin typeface="Arial"/>
          </a:endParaRPr>
        </a:p>
        <a:p>
          <a:r>
            <a:rPr lang="en-GB" b="0" i="0" sz="1200">
              <a:solidFill>
                <a:srgbClr val="000000"/>
              </a:solidFill>
              <a:latin typeface="Arial"/>
            </a:rPr>
            <a:t>The setting may also wish to consider admission of children according to EYFS staffing ratios. Your</a:t>
          </a:r>
          <a:r>
            <a:rPr lang="en-GB" b="0" i="0" sz="1200">
              <a:solidFill>
                <a:srgbClr val="000000"/>
              </a:solidFill>
              <a:latin typeface="Arial"/>
            </a:rPr>
            <a:t> Business and Governance Adviser can provide further information and advice.</a:t>
          </a:r>
          <a:endParaRPr lang="en-GB" b="0" i="0" sz="1200">
            <a:solidFill>
              <a:srgbClr val="000000"/>
            </a:solidFill>
            <a:latin typeface="Aria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340640</xdr:colOff>
      <xdr:row>0</xdr:row>
      <xdr:rowOff>0</xdr:rowOff>
    </xdr:from>
    <xdr:to>
      <xdr:col>22</xdr:col>
      <xdr:colOff>364582</xdr:colOff>
      <xdr:row>0</xdr:row>
      <xdr:rowOff>594360</xdr:rowOff>
    </xdr:to>
    <xdr:pic macro="">
      <xdr:nvPicPr>
        <xdr:cNvPr id="3" name="Picture 2" descr="Cambridgeshire Early Years, Childcare, and School Readiness Service logo">
          <a:extLst xmlns:a="http://schemas.openxmlformats.org/drawingml/2006/main">
            <a:ext uri="{FF2B5EF4-FFF2-40B4-BE49-F238E27FC236}">
              <a16:creationId xmlns:a16="http://schemas.microsoft.com/office/drawing/2014/main" id="{9AC0F808-D292-EDB6-07B3-DFF99DF4393B}"/>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6779684" y="0"/>
          <a:ext cx="2735354" cy="2735354"/>
        </a:xfrm>
        <a:prstGeom xmlns:a="http://schemas.openxmlformats.org/drawingml/2006/main" prst="rect">
          <a:avLst/>
        </a:prstGeom>
        <a:noFill/>
      </xdr:spPr>
    </xdr:pic>
    <xdr:clientData/>
  </xdr:twoCellAnchor>
  <xdr:twoCellAnchor editAs="oneCell">
    <xdr:from>
      <xdr:col>0</xdr:col>
      <xdr:colOff>0</xdr:colOff>
      <xdr:row>0</xdr:row>
      <xdr:rowOff>0</xdr:rowOff>
    </xdr:from>
    <xdr:to>
      <xdr:col>4</xdr:col>
      <xdr:colOff>134224</xdr:colOff>
      <xdr:row>0</xdr:row>
      <xdr:rowOff>605790</xdr:rowOff>
    </xdr:to>
    <xdr:pic macro="">
      <xdr:nvPicPr>
        <xdr:cNvPr id="4" name="Picture 3" descr="Cambridgeshire County Council logo">
          <a:extLst xmlns:a="http://schemas.openxmlformats.org/drawingml/2006/main">
            <a:ext uri="{FF2B5EF4-FFF2-40B4-BE49-F238E27FC236}">
              <a16:creationId xmlns:a16="http://schemas.microsoft.com/office/drawing/2014/main" id="{4F3EA495-62EB-2897-8F26-10643EC81A65}"/>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0" y="0"/>
          <a:ext cx="2312105" cy="2312105"/>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3" Type="http://schemas.openxmlformats.org/officeDocument/2006/relationships/printerSettings" Target="../printerSettings/printerSettings2.bin" /><Relationship Id="rId1" Type="http://schemas.openxmlformats.org/officeDocument/2006/relationships/hyperlink" Target="https://www.gov.uk/guidance/check-an-early-years-qualification" TargetMode="External" /><Relationship Id="rId2" Type="http://schemas.openxmlformats.org/officeDocument/2006/relationships/hyperlink" Target="https://help-for-early-years-providers.education.gov.uk/support-for-practitioners/check-an-early-years-qualification" TargetMode="External" /><Relationship Id="rId4" Type="http://schemas.openxmlformats.org/officeDocument/2006/relationships/drawing" Target="/xl/drawings/drawing2.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9"/>
  <sheetViews>
    <sheetView view="normal" tabSelected="1" workbookViewId="0">
      <selection pane="topLeft" activeCell="O6" sqref="O6"/>
    </sheetView>
  </sheetViews>
  <sheetFormatPr defaultRowHeight="15"/>
  <sheetData>
    <row r="1" spans="1:10" ht="54.95" customHeight="1">
      <c r="A1" s="35"/>
      <c r="B1" s="35"/>
      <c r="C1" s="35"/>
      <c r="D1" s="35"/>
      <c r="E1" s="35"/>
      <c r="F1" s="35"/>
      <c r="G1" s="35"/>
      <c r="H1" s="35"/>
      <c r="I1" s="35"/>
      <c r="J1" s="35"/>
    </row>
    <row r="2" spans="1:10" ht="18">
      <c r="A2" s="100" t="s">
        <v>0</v>
      </c>
      <c r="B2" s="35"/>
      <c r="C2" s="35"/>
      <c r="D2" s="35"/>
      <c r="E2" s="35"/>
      <c r="F2" s="35"/>
      <c r="G2" s="35"/>
      <c r="H2" s="35"/>
      <c r="I2" s="35"/>
      <c r="J2" s="35"/>
    </row>
    <row r="3" spans="1:10" ht="15.75">
      <c r="A3" s="34"/>
      <c r="B3" s="34"/>
      <c r="C3" s="34"/>
      <c r="D3" s="34"/>
      <c r="E3" s="34"/>
      <c r="F3" s="34"/>
      <c r="G3" s="34"/>
      <c r="H3" s="34"/>
      <c r="I3" s="34"/>
      <c r="J3" s="34"/>
    </row>
    <row r="4" spans="1:10" ht="15.75">
      <c r="A4" s="34"/>
      <c r="B4" s="34"/>
      <c r="C4" s="34"/>
      <c r="D4" s="34"/>
      <c r="E4" s="34"/>
      <c r="F4" s="34"/>
      <c r="G4" s="34"/>
      <c r="H4" s="34"/>
      <c r="I4" s="34"/>
      <c r="J4" s="34"/>
    </row>
    <row r="5" spans="1:10" ht="15.75">
      <c r="A5" s="34"/>
      <c r="B5" s="34"/>
      <c r="C5" s="34"/>
      <c r="D5" s="34"/>
      <c r="E5" s="34"/>
      <c r="F5" s="34"/>
      <c r="G5" s="34"/>
      <c r="H5" s="34"/>
      <c r="I5" s="34"/>
      <c r="J5" s="34"/>
    </row>
    <row r="6" spans="1:10" ht="15.75">
      <c r="A6" s="34"/>
      <c r="B6" s="34"/>
      <c r="C6" s="34"/>
      <c r="D6" s="34"/>
      <c r="E6" s="34"/>
      <c r="F6" s="34"/>
      <c r="G6" s="34"/>
      <c r="H6" s="34"/>
      <c r="I6" s="34"/>
      <c r="J6" s="34"/>
    </row>
    <row r="7" spans="1:10" ht="15.75">
      <c r="A7" s="34"/>
      <c r="B7" s="34"/>
      <c r="C7" s="34"/>
      <c r="D7" s="34"/>
      <c r="E7" s="34"/>
      <c r="F7" s="34"/>
      <c r="G7" s="34"/>
      <c r="H7" s="34"/>
      <c r="I7" s="34"/>
      <c r="J7" s="34"/>
    </row>
    <row r="8" spans="1:10" ht="15.75">
      <c r="A8" s="34"/>
      <c r="B8" s="34"/>
      <c r="C8" s="34"/>
      <c r="D8" s="34"/>
      <c r="E8" s="34"/>
      <c r="F8" s="34"/>
      <c r="G8" s="34"/>
      <c r="H8" s="34"/>
      <c r="I8" s="34"/>
      <c r="J8" s="34"/>
    </row>
    <row r="9" spans="1:10" ht="15.75">
      <c r="A9" s="34"/>
      <c r="B9" s="34"/>
      <c r="C9" s="34"/>
      <c r="D9" s="34"/>
      <c r="E9" s="34"/>
      <c r="F9" s="34"/>
      <c r="G9" s="34"/>
      <c r="H9" s="34"/>
      <c r="I9" s="34"/>
      <c r="J9" s="34"/>
    </row>
    <row r="10" spans="1:10" ht="15.75">
      <c r="A10" s="34"/>
      <c r="B10" s="34"/>
      <c r="C10" s="34"/>
      <c r="D10" s="34"/>
      <c r="E10" s="34"/>
      <c r="F10" s="34"/>
      <c r="G10" s="34"/>
      <c r="H10" s="34"/>
      <c r="I10" s="34"/>
      <c r="J10" s="34"/>
    </row>
    <row r="11" spans="1:10" ht="15.75">
      <c r="A11" s="34"/>
      <c r="B11" s="34"/>
      <c r="C11" s="34"/>
      <c r="D11" s="34"/>
      <c r="E11" s="34"/>
      <c r="F11" s="34"/>
      <c r="G11" s="34"/>
      <c r="H11" s="34"/>
      <c r="I11" s="34"/>
      <c r="J11" s="34"/>
    </row>
    <row r="12" spans="1:10" ht="15.75">
      <c r="A12" s="34"/>
      <c r="B12" s="34"/>
      <c r="C12" s="34"/>
      <c r="D12" s="34"/>
      <c r="E12" s="34"/>
      <c r="F12" s="34"/>
      <c r="G12" s="34"/>
      <c r="H12" s="34"/>
      <c r="I12" s="34"/>
      <c r="J12" s="34"/>
    </row>
    <row r="13" spans="1:10" ht="15.75">
      <c r="A13" s="34"/>
      <c r="B13" s="34"/>
      <c r="C13" s="34"/>
      <c r="D13" s="34"/>
      <c r="E13" s="34"/>
      <c r="F13" s="34"/>
      <c r="G13" s="34"/>
      <c r="H13" s="34"/>
      <c r="I13" s="34"/>
      <c r="J13" s="34"/>
    </row>
    <row r="14" spans="1:10" ht="15.75">
      <c r="A14" s="34"/>
      <c r="B14" s="34"/>
      <c r="C14" s="34"/>
      <c r="D14" s="34"/>
      <c r="E14" s="34"/>
      <c r="F14" s="34"/>
      <c r="G14" s="34"/>
      <c r="H14" s="34"/>
      <c r="I14" s="34"/>
      <c r="J14" s="34"/>
    </row>
    <row r="15" spans="1:10" ht="15.75">
      <c r="A15" s="34"/>
      <c r="B15" s="34"/>
      <c r="C15" s="34"/>
      <c r="D15" s="34"/>
      <c r="E15" s="34"/>
      <c r="F15" s="34"/>
      <c r="G15" s="34"/>
      <c r="H15" s="34"/>
      <c r="I15" s="34"/>
      <c r="J15" s="34"/>
    </row>
    <row r="16" spans="1:10" ht="15.75">
      <c r="A16" s="34"/>
      <c r="B16" s="34"/>
      <c r="C16" s="34"/>
      <c r="D16" s="34"/>
      <c r="E16" s="34"/>
      <c r="F16" s="34"/>
      <c r="G16" s="34"/>
      <c r="H16" s="34"/>
      <c r="I16" s="34"/>
      <c r="J16" s="34"/>
    </row>
    <row r="17" spans="1:10" ht="15.75">
      <c r="A17" s="34"/>
      <c r="B17" s="34"/>
      <c r="C17" s="34"/>
      <c r="D17" s="34"/>
      <c r="E17" s="34"/>
      <c r="F17" s="34"/>
      <c r="G17" s="34"/>
      <c r="H17" s="34"/>
      <c r="I17" s="34"/>
      <c r="J17" s="34"/>
    </row>
    <row r="18" spans="1:10" ht="15.75">
      <c r="A18" s="34"/>
      <c r="B18" s="34"/>
      <c r="C18" s="34"/>
      <c r="D18" s="34"/>
      <c r="E18" s="34"/>
      <c r="F18" s="34"/>
      <c r="G18" s="34"/>
      <c r="H18" s="34"/>
      <c r="I18" s="34"/>
      <c r="J18" s="34"/>
    </row>
    <row r="19" spans="1:10" ht="15.75">
      <c r="A19" s="34"/>
      <c r="B19" s="34"/>
      <c r="C19" s="34"/>
      <c r="D19" s="34"/>
      <c r="E19" s="34"/>
      <c r="F19" s="34"/>
      <c r="G19" s="34"/>
      <c r="H19" s="34"/>
      <c r="I19" s="34"/>
      <c r="J19" s="34"/>
    </row>
    <row r="20" spans="1:10" ht="15.75">
      <c r="A20" s="34"/>
      <c r="B20" s="34"/>
      <c r="C20" s="34"/>
      <c r="D20" s="34"/>
      <c r="E20" s="34"/>
      <c r="F20" s="34"/>
      <c r="G20" s="34"/>
      <c r="H20" s="34"/>
      <c r="I20" s="34"/>
      <c r="J20" s="34"/>
    </row>
    <row r="21" spans="1:10" ht="15.75">
      <c r="A21" s="34"/>
      <c r="B21" s="34"/>
      <c r="C21" s="34"/>
      <c r="D21" s="34"/>
      <c r="E21" s="34"/>
      <c r="F21" s="34"/>
      <c r="G21" s="34"/>
      <c r="H21" s="34"/>
      <c r="I21" s="34"/>
      <c r="J21" s="34"/>
    </row>
    <row r="22" spans="1:10" ht="15.75">
      <c r="A22" s="34"/>
      <c r="B22" s="34"/>
      <c r="C22" s="34"/>
      <c r="D22" s="34"/>
      <c r="E22" s="34"/>
      <c r="F22" s="34"/>
      <c r="G22" s="34"/>
      <c r="H22" s="34"/>
      <c r="I22" s="34"/>
      <c r="J22" s="34"/>
    </row>
    <row r="23" spans="1:10" ht="15.75">
      <c r="A23" s="34"/>
      <c r="B23" s="34"/>
      <c r="C23" s="34"/>
      <c r="D23" s="34"/>
      <c r="E23" s="34"/>
      <c r="F23" s="34"/>
      <c r="G23" s="34"/>
      <c r="H23" s="34"/>
      <c r="I23" s="34"/>
      <c r="J23" s="34"/>
    </row>
    <row r="24" spans="1:10" ht="15.75">
      <c r="A24" s="34"/>
      <c r="B24" s="34"/>
      <c r="C24" s="34"/>
      <c r="D24" s="34"/>
      <c r="E24" s="34"/>
      <c r="F24" s="34"/>
      <c r="G24" s="34"/>
      <c r="H24" s="34"/>
      <c r="I24" s="34"/>
      <c r="J24" s="34"/>
    </row>
    <row r="25" spans="1:10" ht="15.75">
      <c r="A25" s="34"/>
      <c r="B25" s="34"/>
      <c r="C25" s="34"/>
      <c r="D25" s="34"/>
      <c r="E25" s="34"/>
      <c r="F25" s="34"/>
      <c r="G25" s="34"/>
      <c r="H25" s="34"/>
      <c r="I25" s="34"/>
      <c r="J25" s="34"/>
    </row>
    <row r="26" spans="1:10" ht="15.75">
      <c r="A26" s="34"/>
      <c r="B26" s="34"/>
      <c r="C26" s="34"/>
      <c r="D26" s="34"/>
      <c r="E26" s="34"/>
      <c r="F26" s="34"/>
      <c r="G26" s="34"/>
      <c r="H26" s="34"/>
      <c r="I26" s="34"/>
      <c r="J26" s="34"/>
    </row>
    <row r="27" spans="1:10" ht="15.75">
      <c r="A27" s="34"/>
      <c r="B27" s="34"/>
      <c r="C27" s="34"/>
      <c r="D27" s="34"/>
      <c r="E27" s="34"/>
      <c r="F27" s="34"/>
      <c r="G27" s="34"/>
      <c r="H27" s="34"/>
      <c r="I27" s="34"/>
      <c r="J27" s="34"/>
    </row>
    <row r="28" spans="1:10" ht="15.75">
      <c r="A28" s="34"/>
      <c r="B28" s="34"/>
      <c r="C28" s="34"/>
      <c r="D28" s="34"/>
      <c r="E28" s="34"/>
      <c r="F28" s="34"/>
      <c r="G28" s="34"/>
      <c r="H28" s="34"/>
      <c r="I28" s="34"/>
      <c r="J28" s="34"/>
    </row>
    <row r="29" spans="1:10" ht="15.75">
      <c r="A29" s="34"/>
      <c r="B29" s="34"/>
      <c r="C29" s="34"/>
      <c r="D29" s="34"/>
      <c r="E29" s="34"/>
      <c r="F29" s="34"/>
      <c r="G29" s="34"/>
      <c r="H29" s="34"/>
      <c r="I29" s="34"/>
      <c r="J29" s="34"/>
    </row>
    <row r="30" spans="1:10" ht="15.75">
      <c r="A30" s="34"/>
      <c r="B30" s="34"/>
      <c r="C30" s="34"/>
      <c r="D30" s="34"/>
      <c r="E30" s="34"/>
      <c r="F30" s="34"/>
      <c r="G30" s="34"/>
      <c r="H30" s="34"/>
      <c r="I30" s="34"/>
      <c r="J30" s="34"/>
    </row>
    <row r="31" spans="1:10" ht="15.75">
      <c r="A31" s="34"/>
      <c r="B31" s="34"/>
      <c r="C31" s="34"/>
      <c r="D31" s="34"/>
      <c r="E31" s="34"/>
      <c r="F31" s="34"/>
      <c r="G31" s="34"/>
      <c r="H31" s="34"/>
      <c r="I31" s="34"/>
      <c r="J31" s="34"/>
    </row>
    <row r="32" spans="1:10" ht="15.75">
      <c r="A32" s="34"/>
      <c r="B32" s="34"/>
      <c r="C32" s="34"/>
      <c r="D32" s="34"/>
      <c r="E32" s="34"/>
      <c r="F32" s="34"/>
      <c r="G32" s="34"/>
      <c r="H32" s="34"/>
      <c r="I32" s="34"/>
      <c r="J32" s="34"/>
    </row>
    <row r="33" spans="1:10" ht="15.75">
      <c r="A33" s="34"/>
      <c r="B33" s="34"/>
      <c r="C33" s="34"/>
      <c r="D33" s="34"/>
      <c r="E33" s="34"/>
      <c r="F33" s="34"/>
      <c r="G33" s="34"/>
      <c r="H33" s="34"/>
      <c r="I33" s="34"/>
      <c r="J33" s="34"/>
    </row>
    <row r="34" spans="1:10" ht="15.75">
      <c r="A34" s="34"/>
      <c r="B34" s="34"/>
      <c r="C34" s="34"/>
      <c r="D34" s="34"/>
      <c r="E34" s="34"/>
      <c r="F34" s="34"/>
      <c r="G34" s="34"/>
      <c r="H34" s="34"/>
      <c r="I34" s="34"/>
      <c r="J34" s="34"/>
    </row>
    <row r="35" spans="1:10" ht="15.75">
      <c r="A35" s="34"/>
      <c r="B35" s="34"/>
      <c r="C35" s="34"/>
      <c r="D35" s="34"/>
      <c r="E35" s="34"/>
      <c r="F35" s="34"/>
      <c r="G35" s="34"/>
      <c r="H35" s="34"/>
      <c r="I35" s="34"/>
      <c r="J35" s="34"/>
    </row>
    <row r="36" spans="1:10" ht="15.75">
      <c r="A36" s="34"/>
      <c r="B36" s="34"/>
      <c r="C36" s="34"/>
      <c r="D36" s="34"/>
      <c r="E36" s="34"/>
      <c r="F36" s="34"/>
      <c r="G36" s="34"/>
      <c r="H36" s="34"/>
      <c r="I36" s="34"/>
      <c r="J36" s="34"/>
    </row>
    <row r="37" spans="1:10" ht="15.75">
      <c r="A37" s="34"/>
      <c r="B37" s="34"/>
      <c r="C37" s="34"/>
      <c r="D37" s="34"/>
      <c r="E37" s="34"/>
      <c r="F37" s="34"/>
      <c r="G37" s="34"/>
      <c r="H37" s="34"/>
      <c r="I37" s="34"/>
      <c r="J37" s="34"/>
    </row>
    <row r="38" spans="1:10" ht="15.75">
      <c r="A38" s="34"/>
      <c r="B38" s="34"/>
      <c r="C38" s="34"/>
      <c r="D38" s="34"/>
      <c r="E38" s="34"/>
      <c r="F38" s="34"/>
      <c r="G38" s="34"/>
      <c r="H38" s="34"/>
      <c r="I38" s="34"/>
      <c r="J38" s="34"/>
    </row>
    <row r="39" spans="1:10" ht="15.75">
      <c r="A39" s="34"/>
      <c r="B39" s="34"/>
      <c r="C39" s="34"/>
      <c r="D39" s="34"/>
      <c r="E39" s="34"/>
      <c r="F39" s="34"/>
      <c r="G39" s="34"/>
      <c r="H39" s="34"/>
      <c r="I39" s="34"/>
      <c r="J39" s="34"/>
    </row>
    <row r="40" spans="1:10" ht="15.75">
      <c r="A40" s="34"/>
      <c r="B40" s="34"/>
      <c r="C40" s="34"/>
      <c r="D40" s="34"/>
      <c r="E40" s="34"/>
      <c r="F40" s="34"/>
      <c r="G40" s="34"/>
      <c r="H40" s="34"/>
      <c r="I40" s="34"/>
      <c r="J40" s="34"/>
    </row>
    <row r="41" spans="1:10" ht="15.75">
      <c r="A41" s="34"/>
      <c r="B41" s="34"/>
      <c r="C41" s="34"/>
      <c r="D41" s="34"/>
      <c r="E41" s="34"/>
      <c r="F41" s="34"/>
      <c r="G41" s="34"/>
      <c r="H41" s="34"/>
      <c r="I41" s="34"/>
      <c r="J41" s="34"/>
    </row>
    <row r="42" spans="1:10" ht="15.75">
      <c r="A42" s="34"/>
      <c r="B42" s="34"/>
      <c r="C42" s="34"/>
      <c r="D42" s="34"/>
      <c r="E42" s="34"/>
      <c r="F42" s="34"/>
      <c r="G42" s="34"/>
      <c r="H42" s="34"/>
      <c r="I42" s="34"/>
      <c r="J42" s="34"/>
    </row>
    <row r="43" spans="1:10" ht="15.75">
      <c r="A43" s="34"/>
      <c r="B43" s="34"/>
      <c r="C43" s="34"/>
      <c r="D43" s="34"/>
      <c r="E43" s="34"/>
      <c r="F43" s="34"/>
      <c r="G43" s="34"/>
      <c r="H43" s="34"/>
      <c r="I43" s="34"/>
      <c r="J43" s="34"/>
    </row>
    <row r="44" spans="1:10" ht="15.75">
      <c r="A44" s="34"/>
      <c r="B44" s="34"/>
      <c r="C44" s="34"/>
      <c r="D44" s="34"/>
      <c r="E44" s="34"/>
      <c r="F44" s="34"/>
      <c r="G44" s="34"/>
      <c r="H44" s="34"/>
      <c r="I44" s="34"/>
      <c r="J44" s="34"/>
    </row>
    <row r="45" spans="1:10" ht="15.75">
      <c r="A45" s="34"/>
      <c r="B45" s="34"/>
      <c r="C45" s="34"/>
      <c r="D45" s="34"/>
      <c r="E45" s="34"/>
      <c r="F45" s="34"/>
      <c r="G45" s="34"/>
      <c r="H45" s="34"/>
      <c r="I45" s="34"/>
      <c r="J45" s="34"/>
    </row>
    <row r="46" spans="1:10" ht="15.75">
      <c r="A46" s="34"/>
      <c r="B46" s="34"/>
      <c r="C46" s="34"/>
      <c r="D46" s="34"/>
      <c r="E46" s="34"/>
      <c r="F46" s="34"/>
      <c r="G46" s="34"/>
      <c r="H46" s="34"/>
      <c r="I46" s="34"/>
      <c r="J46" s="34"/>
    </row>
    <row r="47" spans="1:10" ht="15.75">
      <c r="A47" s="99"/>
      <c r="B47" s="99"/>
      <c r="C47" s="99"/>
      <c r="D47" s="99"/>
      <c r="E47" s="99"/>
      <c r="F47" s="99"/>
      <c r="G47" s="99"/>
      <c r="H47" s="99"/>
      <c r="I47" s="99"/>
      <c r="J47" s="99"/>
    </row>
    <row r="48" spans="1:10" ht="15.75">
      <c r="A48" s="99"/>
      <c r="B48" s="99"/>
      <c r="C48" s="99"/>
      <c r="D48" s="99"/>
      <c r="E48" s="99"/>
      <c r="F48" s="99"/>
      <c r="G48" s="99"/>
      <c r="H48" s="99"/>
      <c r="I48" s="99"/>
      <c r="J48" s="99"/>
    </row>
    <row r="49" spans="1:10" ht="15.75">
      <c r="A49" s="99"/>
      <c r="B49" s="99"/>
      <c r="C49" s="99"/>
      <c r="D49" s="99"/>
      <c r="E49" s="99"/>
      <c r="F49" s="99"/>
      <c r="G49" s="99"/>
      <c r="H49" s="99"/>
      <c r="I49" s="99"/>
      <c r="J49" s="99"/>
    </row>
  </sheetData>
  <sheetProtection algorithmName="SHA-512" hashValue="zRZaSE+hnbhyzXCQcp6Hhsv8xxkOFNZ8ycE0YzRYCBxrniujd8AGChzqMZbOQU3dEdF4xBlo8r6d78x1Uu5NCg==" saltValue="9oUKcFgOwvX1J97qDN78ig==" spinCount="100000" sheet="1" objects="1" scenarios="1"/>
  <pageMargins left="0.59055118110236215" right="0.59055118110236215" top="0.59055118110236215" bottom="0.59055118110236215" header="0" footer="0"/>
  <pageSetup paperSize="9" orientation="portrait" horizontalDpi="300"/>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F73"/>
  <sheetViews>
    <sheetView view="normal" workbookViewId="0">
      <selection pane="topLeft" activeCell="D2" sqref="D2"/>
    </sheetView>
  </sheetViews>
  <sheetFormatPr defaultRowHeight="15"/>
  <cols>
    <col min="1" max="1" width="14.140625" customWidth="1"/>
    <col min="2" max="3" width="5.7109375" customWidth="1"/>
    <col min="4" max="23" width="5.5703125" customWidth="1"/>
    <col min="24" max="24" width="2.7109375" customWidth="1"/>
    <col min="25" max="27" width="5.5703125" customWidth="1"/>
  </cols>
  <sheetData>
    <row r="1" spans="1:24" ht="54.95" customHeight="1">
      <c r="A1" s="45"/>
      <c r="B1" s="45"/>
      <c r="C1" s="45"/>
      <c r="D1" s="45"/>
      <c r="E1" s="45"/>
      <c r="F1" s="45"/>
      <c r="G1" s="45"/>
      <c r="H1" s="45"/>
      <c r="I1" s="45"/>
      <c r="J1" s="35"/>
      <c r="K1" s="45"/>
      <c r="L1" s="45"/>
      <c r="M1" s="45"/>
      <c r="N1" s="45"/>
      <c r="O1" s="35"/>
      <c r="P1" s="35"/>
      <c r="Q1" s="35"/>
      <c r="R1" s="35"/>
      <c r="S1" s="35"/>
      <c r="T1" s="35"/>
      <c r="U1" s="35"/>
      <c r="V1" s="35"/>
      <c r="W1" s="35"/>
      <c r="X1" s="35"/>
    </row>
    <row r="2" spans="1:24" ht="22.5" customHeight="1" thickBot="1">
      <c r="A2" s="137" t="s">
        <v>1</v>
      </c>
      <c r="B2" s="137"/>
      <c r="C2" s="137"/>
      <c r="D2" s="8"/>
      <c r="E2" s="9"/>
      <c r="F2" s="9"/>
      <c r="G2" s="9"/>
      <c r="H2" s="9"/>
      <c r="I2" s="9"/>
      <c r="J2" s="5"/>
      <c r="K2" s="5"/>
      <c r="L2" s="5"/>
      <c r="M2" s="6"/>
      <c r="N2" s="45"/>
      <c r="O2" s="35"/>
      <c r="P2" s="35"/>
      <c r="Q2" s="35"/>
      <c r="R2" s="35"/>
      <c r="S2" s="35"/>
      <c r="T2" s="35"/>
      <c r="U2" s="35"/>
      <c r="V2" s="35"/>
      <c r="W2" s="35"/>
      <c r="X2" s="35"/>
    </row>
    <row r="3" spans="1:32" ht="22.5" customHeight="1">
      <c r="A3" s="137" t="s">
        <v>2</v>
      </c>
      <c r="B3" s="137"/>
      <c r="C3" s="137"/>
      <c r="D3" s="4"/>
      <c r="E3" s="5"/>
      <c r="F3" s="5"/>
      <c r="G3" s="5"/>
      <c r="H3" s="5"/>
      <c r="I3" s="6"/>
      <c r="J3" s="45"/>
      <c r="K3" s="45"/>
      <c r="L3" s="45"/>
      <c r="M3" s="45"/>
      <c r="N3" s="45"/>
      <c r="O3" s="35"/>
      <c r="P3" s="35"/>
      <c r="Q3" s="35"/>
      <c r="R3" s="35"/>
      <c r="S3" s="35"/>
      <c r="T3" s="35"/>
      <c r="U3" s="35"/>
      <c r="V3" s="35"/>
      <c r="W3" s="35"/>
      <c r="X3" s="35"/>
      <c r="Y3" s="30" t="s">
        <v>3</v>
      </c>
      <c r="Z3" s="31"/>
      <c r="AA3" s="31"/>
      <c r="AB3" s="31"/>
      <c r="AC3" s="31"/>
      <c r="AD3" s="31"/>
      <c r="AE3" s="31"/>
      <c r="AF3" s="32"/>
    </row>
    <row r="4" spans="1:32" ht="28.5" customHeight="1">
      <c r="A4" s="104" t="s">
        <v>4</v>
      </c>
      <c r="B4" s="104"/>
      <c r="C4" s="104"/>
      <c r="D4" s="104"/>
      <c r="E4" s="104"/>
      <c r="F4" s="104"/>
      <c r="G4" s="105"/>
      <c r="H4" s="106" t="s">
        <v>5</v>
      </c>
      <c r="I4" s="107"/>
      <c r="J4" s="34" t="s">
        <v>6</v>
      </c>
      <c r="K4" s="35"/>
      <c r="L4" s="45"/>
      <c r="M4" s="45"/>
      <c r="N4" s="45"/>
      <c r="O4" s="35"/>
      <c r="P4" s="35"/>
      <c r="Q4" s="35"/>
      <c r="R4" s="35"/>
      <c r="S4" s="35"/>
      <c r="T4" s="35"/>
      <c r="U4" s="35"/>
      <c r="V4" s="35"/>
      <c r="W4" s="35"/>
      <c r="X4" s="35"/>
      <c r="Y4" s="33" t="s">
        <v>7</v>
      </c>
      <c r="Z4" s="34"/>
      <c r="AA4" s="35"/>
      <c r="AB4" s="35"/>
      <c r="AC4" s="35"/>
      <c r="AD4" s="35"/>
      <c r="AE4" s="35"/>
      <c r="AF4" s="36"/>
    </row>
    <row r="5" spans="1:32" ht="15.6" customHeight="1">
      <c r="A5" s="46"/>
      <c r="B5" s="46"/>
      <c r="C5" s="46"/>
      <c r="D5" s="45"/>
      <c r="E5" s="45"/>
      <c r="F5" s="45"/>
      <c r="G5" s="45"/>
      <c r="H5" s="45"/>
      <c r="I5" s="45"/>
      <c r="J5" s="45"/>
      <c r="K5" s="45"/>
      <c r="L5" s="45"/>
      <c r="M5" s="45"/>
      <c r="N5" s="45"/>
      <c r="O5" s="35"/>
      <c r="P5" s="35"/>
      <c r="Q5" s="35"/>
      <c r="R5" s="35"/>
      <c r="S5" s="35"/>
      <c r="T5" s="35"/>
      <c r="U5" s="35"/>
      <c r="V5" s="35"/>
      <c r="W5" s="35"/>
      <c r="X5" s="35"/>
      <c r="Y5" s="37" t="s">
        <v>8</v>
      </c>
      <c r="Z5" s="34"/>
      <c r="AA5" s="35"/>
      <c r="AB5" s="35"/>
      <c r="AC5" s="35"/>
      <c r="AD5" s="35"/>
      <c r="AE5" s="35"/>
      <c r="AF5" s="36"/>
    </row>
    <row r="6" spans="1:32" ht="15.6" customHeight="1">
      <c r="A6" s="47" t="s">
        <v>9</v>
      </c>
      <c r="B6" s="47"/>
      <c r="C6" s="48"/>
      <c r="D6" s="45"/>
      <c r="E6" s="45"/>
      <c r="F6" s="45"/>
      <c r="G6" s="45"/>
      <c r="H6" s="45"/>
      <c r="I6" s="45"/>
      <c r="J6" s="45"/>
      <c r="K6" s="45"/>
      <c r="L6" s="45"/>
      <c r="M6" s="45"/>
      <c r="N6" s="45"/>
      <c r="O6" s="35"/>
      <c r="P6" s="35"/>
      <c r="Q6" s="35"/>
      <c r="R6" s="35"/>
      <c r="S6" s="35"/>
      <c r="T6" s="35"/>
      <c r="U6" s="35"/>
      <c r="V6" s="35"/>
      <c r="W6" s="35"/>
      <c r="X6" s="35"/>
      <c r="Y6" s="103" t="s">
        <v>10</v>
      </c>
      <c r="Z6" s="34"/>
      <c r="AA6" s="35"/>
      <c r="AB6" s="35"/>
      <c r="AC6" s="35"/>
      <c r="AD6" s="35"/>
      <c r="AE6" s="35"/>
      <c r="AF6" s="36"/>
    </row>
    <row r="7" spans="1:32" ht="9.95" customHeight="1">
      <c r="A7" s="48"/>
      <c r="B7" s="48"/>
      <c r="C7" s="48"/>
      <c r="D7" s="45"/>
      <c r="E7" s="45"/>
      <c r="F7" s="45"/>
      <c r="G7" s="45"/>
      <c r="H7" s="45"/>
      <c r="I7" s="45"/>
      <c r="J7" s="45"/>
      <c r="K7" s="45"/>
      <c r="L7" s="45"/>
      <c r="M7" s="45"/>
      <c r="N7" s="45"/>
      <c r="O7" s="35"/>
      <c r="P7" s="35"/>
      <c r="Q7" s="35"/>
      <c r="R7" s="35"/>
      <c r="S7" s="35"/>
      <c r="T7" s="35"/>
      <c r="U7" s="35"/>
      <c r="V7" s="35"/>
      <c r="W7" s="35"/>
      <c r="X7" s="35"/>
      <c r="Y7" s="37"/>
      <c r="Z7" s="34"/>
      <c r="AA7" s="35"/>
      <c r="AB7" s="35"/>
      <c r="AC7" s="35"/>
      <c r="AD7" s="35"/>
      <c r="AE7" s="35"/>
      <c r="AF7" s="36"/>
    </row>
    <row r="8" spans="1:32" ht="15.6" customHeight="1">
      <c r="A8" s="45"/>
      <c r="B8" s="45"/>
      <c r="C8" s="45"/>
      <c r="D8" s="49" t="s">
        <v>11</v>
      </c>
      <c r="E8" s="49" t="s">
        <v>12</v>
      </c>
      <c r="F8" s="50" t="s">
        <v>13</v>
      </c>
      <c r="G8" s="45"/>
      <c r="H8" s="45"/>
      <c r="I8" s="45"/>
      <c r="J8" s="45"/>
      <c r="K8" s="45"/>
      <c r="L8" s="45"/>
      <c r="M8" s="45"/>
      <c r="N8" s="35"/>
      <c r="O8" s="35"/>
      <c r="P8" s="35"/>
      <c r="Q8" s="35"/>
      <c r="R8" s="35"/>
      <c r="S8" s="35"/>
      <c r="T8" s="35"/>
      <c r="U8" s="35"/>
      <c r="V8" s="35"/>
      <c r="W8" s="35"/>
      <c r="X8" s="35"/>
      <c r="Y8" s="37" t="s">
        <v>14</v>
      </c>
      <c r="Z8" s="34"/>
      <c r="AA8" s="35"/>
      <c r="AB8" s="35"/>
      <c r="AC8" s="35"/>
      <c r="AD8" s="35"/>
      <c r="AE8" s="35"/>
      <c r="AF8" s="36"/>
    </row>
    <row r="9" spans="1:32" ht="15.6" customHeight="1">
      <c r="A9" s="113" t="s">
        <v>15</v>
      </c>
      <c r="B9" s="114"/>
      <c r="C9" s="115"/>
      <c r="D9" s="16">
        <v>8.45</v>
      </c>
      <c r="E9" s="16">
        <v>9</v>
      </c>
      <c r="F9" s="17">
        <v>0.25</v>
      </c>
      <c r="G9" s="35"/>
      <c r="H9" s="45"/>
      <c r="I9" s="45"/>
      <c r="J9" s="45"/>
      <c r="K9" s="45"/>
      <c r="L9" s="45"/>
      <c r="M9" s="45"/>
      <c r="N9" s="35"/>
      <c r="O9" s="35"/>
      <c r="P9" s="35"/>
      <c r="Q9" s="35"/>
      <c r="R9" s="35"/>
      <c r="S9" s="35"/>
      <c r="T9" s="35"/>
      <c r="U9" s="35"/>
      <c r="V9" s="35"/>
      <c r="W9" s="35"/>
      <c r="X9" s="35"/>
      <c r="Y9" s="37"/>
      <c r="Z9" s="34"/>
      <c r="AA9" s="35"/>
      <c r="AB9" s="35"/>
      <c r="AC9" s="35"/>
      <c r="AD9" s="35"/>
      <c r="AE9" s="35"/>
      <c r="AF9" s="36"/>
    </row>
    <row r="10" spans="1:32" ht="15.6" customHeight="1">
      <c r="A10" s="113" t="s">
        <v>16</v>
      </c>
      <c r="B10" s="114"/>
      <c r="C10" s="115"/>
      <c r="D10" s="16">
        <v>9</v>
      </c>
      <c r="E10" s="16">
        <v>12</v>
      </c>
      <c r="F10" s="17">
        <v>3</v>
      </c>
      <c r="G10" s="45"/>
      <c r="H10" s="45"/>
      <c r="I10" s="45"/>
      <c r="J10" s="45"/>
      <c r="K10" s="45"/>
      <c r="L10" s="45"/>
      <c r="M10" s="45"/>
      <c r="N10" s="35"/>
      <c r="O10" s="35"/>
      <c r="P10" s="35"/>
      <c r="Q10" s="35"/>
      <c r="R10" s="35"/>
      <c r="S10" s="35"/>
      <c r="T10" s="35"/>
      <c r="U10" s="35"/>
      <c r="V10" s="35"/>
      <c r="W10" s="35"/>
      <c r="X10" s="35"/>
      <c r="Y10" s="37"/>
      <c r="Z10" s="34"/>
      <c r="AA10" s="35"/>
      <c r="AB10" s="35"/>
      <c r="AC10" s="35"/>
      <c r="AD10" s="35"/>
      <c r="AE10" s="35"/>
      <c r="AF10" s="36"/>
    </row>
    <row r="11" spans="1:32" ht="15.6" customHeight="1">
      <c r="A11" s="113" t="s">
        <v>17</v>
      </c>
      <c r="B11" s="114"/>
      <c r="C11" s="115"/>
      <c r="D11" s="16">
        <v>12</v>
      </c>
      <c r="E11" s="16">
        <v>3</v>
      </c>
      <c r="F11" s="17">
        <v>3</v>
      </c>
      <c r="G11" s="45"/>
      <c r="H11" s="45"/>
      <c r="I11" s="45"/>
      <c r="J11" s="45"/>
      <c r="K11" s="45"/>
      <c r="L11" s="45"/>
      <c r="M11" s="45"/>
      <c r="N11" s="35"/>
      <c r="O11" s="35"/>
      <c r="P11" s="35"/>
      <c r="Q11" s="35"/>
      <c r="R11" s="35"/>
      <c r="S11" s="35"/>
      <c r="T11" s="35"/>
      <c r="U11" s="35"/>
      <c r="V11" s="35"/>
      <c r="W11" s="35"/>
      <c r="X11" s="35"/>
      <c r="Y11" s="37"/>
      <c r="Z11" s="34"/>
      <c r="AA11" s="35"/>
      <c r="AB11" s="35"/>
      <c r="AC11" s="35"/>
      <c r="AD11" s="35"/>
      <c r="AE11" s="35"/>
      <c r="AF11" s="36"/>
    </row>
    <row r="12" spans="1:32" ht="15.6" customHeight="1">
      <c r="A12" s="113" t="s">
        <v>18</v>
      </c>
      <c r="B12" s="114"/>
      <c r="C12" s="115"/>
      <c r="D12" s="16">
        <v>3</v>
      </c>
      <c r="E12" s="16">
        <v>3.2</v>
      </c>
      <c r="F12" s="17">
        <v>0.33</v>
      </c>
      <c r="G12" s="45"/>
      <c r="H12" s="45"/>
      <c r="I12" s="45"/>
      <c r="J12" s="45"/>
      <c r="K12" s="45"/>
      <c r="L12" s="45"/>
      <c r="M12" s="45"/>
      <c r="N12" s="35"/>
      <c r="O12" s="35"/>
      <c r="P12" s="35"/>
      <c r="Q12" s="35"/>
      <c r="R12" s="35"/>
      <c r="S12" s="35"/>
      <c r="T12" s="35"/>
      <c r="U12" s="35"/>
      <c r="V12" s="35"/>
      <c r="W12" s="35"/>
      <c r="X12" s="35"/>
      <c r="Y12" s="37"/>
      <c r="Z12" s="34"/>
      <c r="AA12" s="35"/>
      <c r="AB12" s="35"/>
      <c r="AC12" s="35"/>
      <c r="AD12" s="35"/>
      <c r="AE12" s="35"/>
      <c r="AF12" s="36"/>
    </row>
    <row r="13" spans="1:32" ht="15.6" customHeight="1">
      <c r="A13" s="45"/>
      <c r="B13" s="45"/>
      <c r="C13" s="45"/>
      <c r="D13" s="51"/>
      <c r="E13" s="52"/>
      <c r="F13" s="45"/>
      <c r="G13" s="45"/>
      <c r="H13" s="45"/>
      <c r="I13" s="45"/>
      <c r="J13" s="45"/>
      <c r="K13" s="45"/>
      <c r="L13" s="45"/>
      <c r="M13" s="45"/>
      <c r="N13" s="45"/>
      <c r="O13" s="35"/>
      <c r="P13" s="35"/>
      <c r="Q13" s="35"/>
      <c r="R13" s="35"/>
      <c r="S13" s="35"/>
      <c r="T13" s="35"/>
      <c r="U13" s="35"/>
      <c r="V13" s="35"/>
      <c r="W13" s="35"/>
      <c r="X13" s="35"/>
      <c r="Y13" s="37" t="s">
        <v>19</v>
      </c>
      <c r="Z13" s="34"/>
      <c r="AA13" s="35"/>
      <c r="AB13" s="35"/>
      <c r="AC13" s="35"/>
      <c r="AD13" s="35"/>
      <c r="AE13" s="35"/>
      <c r="AF13" s="36"/>
    </row>
    <row r="14" spans="1:32" ht="15.6" customHeight="1">
      <c r="A14" s="34" t="s">
        <v>20</v>
      </c>
      <c r="B14" s="34"/>
      <c r="C14" s="45"/>
      <c r="D14" s="51"/>
      <c r="E14" s="52"/>
      <c r="F14" s="45"/>
      <c r="G14" s="45"/>
      <c r="H14" s="45"/>
      <c r="I14" s="45"/>
      <c r="J14" s="45"/>
      <c r="K14" s="45"/>
      <c r="L14" s="45"/>
      <c r="M14" s="45"/>
      <c r="N14" s="45"/>
      <c r="O14" s="35"/>
      <c r="P14" s="35"/>
      <c r="Q14" s="35"/>
      <c r="R14" s="35"/>
      <c r="S14" s="35"/>
      <c r="T14" s="35"/>
      <c r="U14" s="35"/>
      <c r="V14" s="35"/>
      <c r="W14" s="35"/>
      <c r="X14" s="35"/>
      <c r="Y14" s="37" t="s">
        <v>21</v>
      </c>
      <c r="Z14" s="34"/>
      <c r="AA14" s="35"/>
      <c r="AB14" s="35"/>
      <c r="AC14" s="35"/>
      <c r="AD14" s="35"/>
      <c r="AE14" s="35"/>
      <c r="AF14" s="36"/>
    </row>
    <row r="15" spans="1:32" ht="15.6" customHeight="1">
      <c r="A15" s="34" t="s">
        <v>22</v>
      </c>
      <c r="B15" s="34"/>
      <c r="C15" s="45"/>
      <c r="D15" s="51"/>
      <c r="E15" s="52"/>
      <c r="F15" s="45"/>
      <c r="G15" s="45"/>
      <c r="H15" s="45"/>
      <c r="I15" s="45"/>
      <c r="J15" s="45"/>
      <c r="K15" s="45"/>
      <c r="L15" s="45"/>
      <c r="M15" s="45"/>
      <c r="N15" s="45"/>
      <c r="O15" s="35"/>
      <c r="P15" s="35"/>
      <c r="Q15" s="35"/>
      <c r="R15" s="35"/>
      <c r="S15" s="35"/>
      <c r="T15" s="35"/>
      <c r="U15" s="35"/>
      <c r="V15" s="35"/>
      <c r="W15" s="35"/>
      <c r="X15" s="35"/>
      <c r="Y15" s="37" t="s">
        <v>23</v>
      </c>
      <c r="Z15" s="34"/>
      <c r="AA15" s="35"/>
      <c r="AB15" s="35"/>
      <c r="AC15" s="35"/>
      <c r="AD15" s="35"/>
      <c r="AE15" s="35"/>
      <c r="AF15" s="36"/>
    </row>
    <row r="16" spans="1:32" ht="9.95" customHeight="1" thickBot="1">
      <c r="A16" s="45"/>
      <c r="B16" s="45"/>
      <c r="C16" s="45"/>
      <c r="D16" s="45"/>
      <c r="E16" s="45"/>
      <c r="F16" s="45"/>
      <c r="G16" s="45"/>
      <c r="H16" s="45"/>
      <c r="I16" s="45"/>
      <c r="J16" s="45"/>
      <c r="K16" s="45"/>
      <c r="L16" s="45"/>
      <c r="M16" s="45"/>
      <c r="N16" s="45"/>
      <c r="O16" s="35"/>
      <c r="P16" s="35"/>
      <c r="Q16" s="35"/>
      <c r="R16" s="35"/>
      <c r="S16" s="35"/>
      <c r="T16" s="35"/>
      <c r="U16" s="35"/>
      <c r="V16" s="35"/>
      <c r="W16" s="35"/>
      <c r="X16" s="35"/>
      <c r="Y16" s="37"/>
      <c r="Z16" s="34"/>
      <c r="AA16" s="35"/>
      <c r="AB16" s="35"/>
      <c r="AC16" s="35"/>
      <c r="AD16" s="35"/>
      <c r="AE16" s="35"/>
      <c r="AF16" s="36"/>
    </row>
    <row r="17" spans="1:32" ht="15.75">
      <c r="A17" s="118" t="s">
        <v>24</v>
      </c>
      <c r="B17" s="119"/>
      <c r="C17" s="120"/>
      <c r="D17" s="134" t="s">
        <v>25</v>
      </c>
      <c r="E17" s="135"/>
      <c r="F17" s="135"/>
      <c r="G17" s="136"/>
      <c r="H17" s="134" t="s">
        <v>26</v>
      </c>
      <c r="I17" s="135"/>
      <c r="J17" s="135"/>
      <c r="K17" s="136"/>
      <c r="L17" s="134" t="s">
        <v>27</v>
      </c>
      <c r="M17" s="135"/>
      <c r="N17" s="135"/>
      <c r="O17" s="136"/>
      <c r="P17" s="134" t="s">
        <v>28</v>
      </c>
      <c r="Q17" s="135"/>
      <c r="R17" s="135"/>
      <c r="S17" s="136"/>
      <c r="T17" s="134" t="s">
        <v>29</v>
      </c>
      <c r="U17" s="135"/>
      <c r="V17" s="135"/>
      <c r="W17" s="136"/>
      <c r="X17" s="53"/>
      <c r="Y17" s="37"/>
      <c r="Z17" s="34"/>
      <c r="AA17" s="35"/>
      <c r="AB17" s="35"/>
      <c r="AC17" s="35"/>
      <c r="AD17" s="35"/>
      <c r="AE17" s="35"/>
      <c r="AF17" s="36"/>
    </row>
    <row r="18" spans="1:32" ht="16.5" thickBot="1">
      <c r="A18" s="121"/>
      <c r="B18" s="122"/>
      <c r="C18" s="123"/>
      <c r="D18" s="54" t="s">
        <v>15</v>
      </c>
      <c r="E18" s="55" t="s">
        <v>30</v>
      </c>
      <c r="F18" s="55" t="s">
        <v>31</v>
      </c>
      <c r="G18" s="56" t="s">
        <v>32</v>
      </c>
      <c r="H18" s="54" t="s">
        <v>15</v>
      </c>
      <c r="I18" s="55" t="s">
        <v>30</v>
      </c>
      <c r="J18" s="55" t="s">
        <v>31</v>
      </c>
      <c r="K18" s="56" t="s">
        <v>32</v>
      </c>
      <c r="L18" s="54" t="s">
        <v>15</v>
      </c>
      <c r="M18" s="55" t="s">
        <v>30</v>
      </c>
      <c r="N18" s="55" t="s">
        <v>31</v>
      </c>
      <c r="O18" s="56" t="s">
        <v>32</v>
      </c>
      <c r="P18" s="54" t="s">
        <v>15</v>
      </c>
      <c r="Q18" s="55" t="s">
        <v>30</v>
      </c>
      <c r="R18" s="55" t="s">
        <v>31</v>
      </c>
      <c r="S18" s="56" t="s">
        <v>32</v>
      </c>
      <c r="T18" s="54" t="s">
        <v>15</v>
      </c>
      <c r="U18" s="55" t="s">
        <v>30</v>
      </c>
      <c r="V18" s="55" t="s">
        <v>31</v>
      </c>
      <c r="W18" s="56" t="s">
        <v>32</v>
      </c>
      <c r="X18" s="57"/>
      <c r="Y18" s="37"/>
      <c r="Z18" s="34"/>
      <c r="AA18" s="35"/>
      <c r="AB18" s="35"/>
      <c r="AC18" s="35"/>
      <c r="AD18" s="35"/>
      <c r="AE18" s="35"/>
      <c r="AF18" s="36"/>
    </row>
    <row r="19" spans="1:32" ht="38.1" customHeight="1">
      <c r="A19" s="124" t="s">
        <v>33</v>
      </c>
      <c r="B19" s="125"/>
      <c r="C19" s="125"/>
      <c r="D19" s="20"/>
      <c r="E19" s="7">
        <v>0</v>
      </c>
      <c r="F19" s="7">
        <v>0</v>
      </c>
      <c r="G19" s="21"/>
      <c r="H19" s="20"/>
      <c r="I19" s="7">
        <v>0</v>
      </c>
      <c r="J19" s="7">
        <v>0</v>
      </c>
      <c r="K19" s="21"/>
      <c r="L19" s="20"/>
      <c r="M19" s="7">
        <v>0</v>
      </c>
      <c r="N19" s="7">
        <v>0</v>
      </c>
      <c r="O19" s="21"/>
      <c r="P19" s="20"/>
      <c r="Q19" s="7">
        <v>0</v>
      </c>
      <c r="R19" s="7">
        <v>0</v>
      </c>
      <c r="S19" s="21"/>
      <c r="T19" s="20"/>
      <c r="U19" s="7">
        <v>0</v>
      </c>
      <c r="V19" s="7">
        <v>0</v>
      </c>
      <c r="W19" s="21"/>
      <c r="X19" s="61"/>
      <c r="Y19" s="37"/>
      <c r="Z19" s="34"/>
      <c r="AA19" s="35"/>
      <c r="AB19" s="35"/>
      <c r="AC19" s="35"/>
      <c r="AD19" s="35"/>
      <c r="AE19" s="35"/>
      <c r="AF19" s="36"/>
    </row>
    <row r="20" spans="1:32" ht="38.1" customHeight="1">
      <c r="A20" s="116" t="s">
        <v>34</v>
      </c>
      <c r="B20" s="117"/>
      <c r="C20" s="117"/>
      <c r="D20" s="58"/>
      <c r="E20" s="59">
        <v>0</v>
      </c>
      <c r="F20" s="59">
        <v>0</v>
      </c>
      <c r="G20" s="60"/>
      <c r="H20" s="58"/>
      <c r="I20" s="59">
        <v>0</v>
      </c>
      <c r="J20" s="59">
        <v>0</v>
      </c>
      <c r="K20" s="60"/>
      <c r="L20" s="58"/>
      <c r="M20" s="59">
        <v>0</v>
      </c>
      <c r="N20" s="59">
        <v>0</v>
      </c>
      <c r="O20" s="60"/>
      <c r="P20" s="58"/>
      <c r="Q20" s="59">
        <v>0</v>
      </c>
      <c r="R20" s="59">
        <v>0</v>
      </c>
      <c r="S20" s="60"/>
      <c r="T20" s="58"/>
      <c r="U20" s="59">
        <v>0</v>
      </c>
      <c r="V20" s="59">
        <v>0</v>
      </c>
      <c r="W20" s="60"/>
      <c r="X20" s="61"/>
      <c r="Y20" s="37"/>
      <c r="Z20" s="34"/>
      <c r="AA20" s="35"/>
      <c r="AB20" s="35"/>
      <c r="AC20" s="35"/>
      <c r="AD20" s="35"/>
      <c r="AE20" s="35"/>
      <c r="AF20" s="36"/>
    </row>
    <row r="21" spans="1:32" ht="38.1" customHeight="1">
      <c r="A21" s="126" t="s">
        <v>35</v>
      </c>
      <c r="B21" s="127"/>
      <c r="C21" s="127"/>
      <c r="D21" s="20"/>
      <c r="E21" s="7">
        <v>0</v>
      </c>
      <c r="F21" s="7">
        <v>0</v>
      </c>
      <c r="G21" s="21"/>
      <c r="H21" s="20"/>
      <c r="I21" s="7">
        <v>0</v>
      </c>
      <c r="J21" s="7">
        <v>0</v>
      </c>
      <c r="K21" s="21"/>
      <c r="L21" s="20"/>
      <c r="M21" s="7">
        <v>0</v>
      </c>
      <c r="N21" s="7">
        <v>0</v>
      </c>
      <c r="O21" s="21"/>
      <c r="P21" s="20"/>
      <c r="Q21" s="7">
        <v>0</v>
      </c>
      <c r="R21" s="7">
        <v>0</v>
      </c>
      <c r="S21" s="21"/>
      <c r="T21" s="20"/>
      <c r="U21" s="7">
        <v>0</v>
      </c>
      <c r="V21" s="7">
        <v>0</v>
      </c>
      <c r="W21" s="21"/>
      <c r="X21" s="61"/>
      <c r="Y21" s="37"/>
      <c r="Z21" s="34"/>
      <c r="AA21" s="35"/>
      <c r="AB21" s="35"/>
      <c r="AC21" s="35"/>
      <c r="AD21" s="35"/>
      <c r="AE21" s="35"/>
      <c r="AF21" s="36"/>
    </row>
    <row r="22" spans="1:32" ht="38.1" customHeight="1">
      <c r="A22" s="116" t="s">
        <v>36</v>
      </c>
      <c r="B22" s="117"/>
      <c r="C22" s="117"/>
      <c r="D22" s="58"/>
      <c r="E22" s="59">
        <v>0</v>
      </c>
      <c r="F22" s="59">
        <v>0</v>
      </c>
      <c r="G22" s="60"/>
      <c r="H22" s="58"/>
      <c r="I22" s="59">
        <v>0</v>
      </c>
      <c r="J22" s="59">
        <v>0</v>
      </c>
      <c r="K22" s="60"/>
      <c r="L22" s="58"/>
      <c r="M22" s="59">
        <v>0</v>
      </c>
      <c r="N22" s="59">
        <v>0</v>
      </c>
      <c r="O22" s="60"/>
      <c r="P22" s="58"/>
      <c r="Q22" s="59">
        <v>0</v>
      </c>
      <c r="R22" s="59">
        <v>0</v>
      </c>
      <c r="S22" s="60"/>
      <c r="T22" s="58"/>
      <c r="U22" s="59">
        <v>0</v>
      </c>
      <c r="V22" s="59">
        <v>0</v>
      </c>
      <c r="W22" s="60"/>
      <c r="X22" s="61"/>
      <c r="Y22" s="38"/>
      <c r="Z22" s="35"/>
      <c r="AA22" s="35"/>
      <c r="AB22" s="35"/>
      <c r="AC22" s="35"/>
      <c r="AD22" s="35"/>
      <c r="AE22" s="35"/>
      <c r="AF22" s="36"/>
    </row>
    <row r="23" spans="1:32" ht="38.1" customHeight="1">
      <c r="A23" s="126" t="s">
        <v>37</v>
      </c>
      <c r="B23" s="127"/>
      <c r="C23" s="127"/>
      <c r="D23" s="20"/>
      <c r="E23" s="7">
        <v>0</v>
      </c>
      <c r="F23" s="7">
        <v>0</v>
      </c>
      <c r="G23" s="21"/>
      <c r="H23" s="20"/>
      <c r="I23" s="7">
        <v>0</v>
      </c>
      <c r="J23" s="7">
        <v>0</v>
      </c>
      <c r="K23" s="21"/>
      <c r="L23" s="20"/>
      <c r="M23" s="7">
        <v>0</v>
      </c>
      <c r="N23" s="7">
        <v>0</v>
      </c>
      <c r="O23" s="21"/>
      <c r="P23" s="20"/>
      <c r="Q23" s="7">
        <v>0</v>
      </c>
      <c r="R23" s="7">
        <v>0</v>
      </c>
      <c r="S23" s="21"/>
      <c r="T23" s="20"/>
      <c r="U23" s="7">
        <v>0</v>
      </c>
      <c r="V23" s="7">
        <v>0</v>
      </c>
      <c r="W23" s="21"/>
      <c r="X23" s="61"/>
      <c r="Y23" s="38"/>
      <c r="Z23" s="35"/>
      <c r="AA23" s="35"/>
      <c r="AB23" s="35"/>
      <c r="AC23" s="35"/>
      <c r="AD23" s="35"/>
      <c r="AE23" s="35"/>
      <c r="AF23" s="36"/>
    </row>
    <row r="24" spans="1:32" ht="38.1" customHeight="1" thickBot="1">
      <c r="A24" s="116" t="s">
        <v>38</v>
      </c>
      <c r="B24" s="117"/>
      <c r="C24" s="117"/>
      <c r="D24" s="62"/>
      <c r="E24" s="63">
        <v>0</v>
      </c>
      <c r="F24" s="63">
        <v>0</v>
      </c>
      <c r="G24" s="64"/>
      <c r="H24" s="62"/>
      <c r="I24" s="63">
        <v>0</v>
      </c>
      <c r="J24" s="63">
        <v>0</v>
      </c>
      <c r="K24" s="64"/>
      <c r="L24" s="62"/>
      <c r="M24" s="63">
        <v>0</v>
      </c>
      <c r="N24" s="63">
        <v>0</v>
      </c>
      <c r="O24" s="64"/>
      <c r="P24" s="62"/>
      <c r="Q24" s="63">
        <v>0</v>
      </c>
      <c r="R24" s="63">
        <v>0</v>
      </c>
      <c r="S24" s="64"/>
      <c r="T24" s="62"/>
      <c r="U24" s="63">
        <v>0</v>
      </c>
      <c r="V24" s="63">
        <v>0</v>
      </c>
      <c r="W24" s="64"/>
      <c r="X24" s="61"/>
      <c r="Y24" s="38"/>
      <c r="Z24" s="35"/>
      <c r="AA24" s="35"/>
      <c r="AB24" s="35"/>
      <c r="AC24" s="35"/>
      <c r="AD24" s="35"/>
      <c r="AE24" s="35"/>
      <c r="AF24" s="36"/>
    </row>
    <row r="25" spans="1:32" ht="30.95" customHeight="1" thickBot="1">
      <c r="A25" s="151" t="s">
        <v>39</v>
      </c>
      <c r="B25" s="151"/>
      <c r="C25" s="151"/>
      <c r="D25" s="152"/>
      <c r="E25" s="10">
        <f>E19+E21+E23</f>
        <v>0</v>
      </c>
      <c r="F25" s="11">
        <f>F19+F21+F23</f>
        <v>0</v>
      </c>
      <c r="G25" s="45"/>
      <c r="H25" s="45"/>
      <c r="I25" s="10">
        <f>I19+I21+I23</f>
        <v>0</v>
      </c>
      <c r="J25" s="11">
        <f>J19+J21+J23</f>
        <v>0</v>
      </c>
      <c r="K25" s="45"/>
      <c r="L25" s="45"/>
      <c r="M25" s="10">
        <f>M19+M21+M23</f>
        <v>0</v>
      </c>
      <c r="N25" s="11">
        <f>N19+N21+N23</f>
        <v>0</v>
      </c>
      <c r="O25" s="45"/>
      <c r="P25" s="45"/>
      <c r="Q25" s="10">
        <f>Q19+Q21+Q23</f>
        <v>0</v>
      </c>
      <c r="R25" s="11">
        <f>R19+R21+R23</f>
        <v>0</v>
      </c>
      <c r="S25" s="45"/>
      <c r="T25" s="45"/>
      <c r="U25" s="10">
        <f>U19+U21+U23</f>
        <v>0</v>
      </c>
      <c r="V25" s="11">
        <f>V19+V21+V23</f>
        <v>0</v>
      </c>
      <c r="W25" s="45"/>
      <c r="X25" s="45"/>
      <c r="Y25" s="38"/>
      <c r="Z25" s="35"/>
      <c r="AA25" s="35"/>
      <c r="AB25" s="35"/>
      <c r="AC25" s="35"/>
      <c r="AD25" s="35"/>
      <c r="AE25" s="35"/>
      <c r="AF25" s="36"/>
    </row>
    <row r="26" spans="1:32" ht="14.45" customHeight="1">
      <c r="A26" s="65"/>
      <c r="B26" s="65"/>
      <c r="C26" s="65"/>
      <c r="D26" s="45"/>
      <c r="E26" s="66"/>
      <c r="F26" s="66"/>
      <c r="G26" s="45"/>
      <c r="H26" s="45"/>
      <c r="I26" s="66"/>
      <c r="J26" s="66"/>
      <c r="K26" s="45"/>
      <c r="L26" s="45"/>
      <c r="M26" s="66"/>
      <c r="N26" s="66"/>
      <c r="O26" s="45"/>
      <c r="P26" s="45"/>
      <c r="Q26" s="66"/>
      <c r="R26" s="66"/>
      <c r="S26" s="45"/>
      <c r="T26" s="45"/>
      <c r="U26" s="66"/>
      <c r="V26" s="66"/>
      <c r="W26" s="45"/>
      <c r="X26" s="45"/>
      <c r="Y26" s="38"/>
      <c r="Z26" s="35"/>
      <c r="AA26" s="35"/>
      <c r="AB26" s="35"/>
      <c r="AC26" s="35"/>
      <c r="AD26" s="35"/>
      <c r="AE26" s="35"/>
      <c r="AF26" s="36"/>
    </row>
    <row r="27" spans="1:32" ht="15.6" customHeight="1">
      <c r="A27" s="67" t="s">
        <v>40</v>
      </c>
      <c r="B27" s="67"/>
      <c r="C27" s="45"/>
      <c r="D27" s="35"/>
      <c r="E27" s="35"/>
      <c r="F27" s="35"/>
      <c r="G27" s="35"/>
      <c r="H27" s="35"/>
      <c r="I27" s="35"/>
      <c r="J27" s="35"/>
      <c r="K27" s="35"/>
      <c r="L27" s="35"/>
      <c r="M27" s="35"/>
      <c r="N27" s="35"/>
      <c r="O27" s="35"/>
      <c r="P27" s="35"/>
      <c r="Q27" s="35"/>
      <c r="R27" s="35"/>
      <c r="S27" s="35"/>
      <c r="T27" s="35"/>
      <c r="U27" s="35"/>
      <c r="V27" s="35"/>
      <c r="W27" s="35"/>
      <c r="X27" s="35"/>
      <c r="Y27" s="38"/>
      <c r="Z27" s="35"/>
      <c r="AA27" s="35"/>
      <c r="AB27" s="35"/>
      <c r="AC27" s="35"/>
      <c r="AD27" s="35"/>
      <c r="AE27" s="35"/>
      <c r="AF27" s="36"/>
    </row>
    <row r="28" spans="1:32" ht="9.95" customHeight="1" thickBot="1">
      <c r="A28" s="34"/>
      <c r="B28" s="34"/>
      <c r="C28" s="45"/>
      <c r="D28" s="35"/>
      <c r="E28" s="35"/>
      <c r="F28" s="35"/>
      <c r="G28" s="35"/>
      <c r="H28" s="35"/>
      <c r="I28" s="35"/>
      <c r="J28" s="35"/>
      <c r="K28" s="35"/>
      <c r="L28" s="35"/>
      <c r="M28" s="35"/>
      <c r="N28" s="35"/>
      <c r="O28" s="35"/>
      <c r="P28" s="35"/>
      <c r="Q28" s="35"/>
      <c r="R28" s="35"/>
      <c r="S28" s="35"/>
      <c r="T28" s="35"/>
      <c r="U28" s="35"/>
      <c r="V28" s="35"/>
      <c r="W28" s="35"/>
      <c r="X28" s="35"/>
      <c r="Y28" s="38"/>
      <c r="Z28" s="35"/>
      <c r="AA28" s="35"/>
      <c r="AB28" s="35"/>
      <c r="AC28" s="35"/>
      <c r="AD28" s="35"/>
      <c r="AE28" s="35"/>
      <c r="AF28" s="36"/>
    </row>
    <row r="29" spans="1:32" ht="39.95" customHeight="1">
      <c r="A29" s="155" t="s">
        <v>41</v>
      </c>
      <c r="B29" s="156"/>
      <c r="C29" s="156"/>
      <c r="D29" s="68"/>
      <c r="E29" s="12">
        <f>IF(H4="QT/EYT",(E19-E20))/13</f>
        <v>0</v>
      </c>
      <c r="F29" s="12">
        <f>IF(H4="QT/EYT",(F19-F20))/13</f>
        <v>0</v>
      </c>
      <c r="G29" s="69"/>
      <c r="H29" s="68"/>
      <c r="I29" s="12">
        <f>IF(H4="QT/EYT",(I19-I20))/13</f>
        <v>0</v>
      </c>
      <c r="J29" s="12">
        <f>IF(H4="QT/EYT",(J19-J20))/13</f>
        <v>0</v>
      </c>
      <c r="K29" s="69"/>
      <c r="L29" s="68"/>
      <c r="M29" s="12">
        <f>IF(H4="QT/EYT",(M19-M20))/13</f>
        <v>0</v>
      </c>
      <c r="N29" s="12">
        <f>IF(H4="QT/EYT",(N19-N20))/13</f>
        <v>0</v>
      </c>
      <c r="O29" s="69"/>
      <c r="P29" s="68"/>
      <c r="Q29" s="12">
        <f>IF(H4="QT/EYT",(Q19-Q20))/13</f>
        <v>0</v>
      </c>
      <c r="R29" s="12">
        <f>IF(H4="QT/EYT",(R19-R20))/13</f>
        <v>0</v>
      </c>
      <c r="S29" s="69"/>
      <c r="T29" s="68"/>
      <c r="U29" s="12">
        <f>IF(H4="QT/EYT",(U19-U20))/13</f>
        <v>0</v>
      </c>
      <c r="V29" s="12">
        <f>IF(H4="QT/EYT",(V19-V20))/13</f>
        <v>0</v>
      </c>
      <c r="W29" s="69"/>
      <c r="X29" s="45"/>
      <c r="Y29" s="38"/>
      <c r="Z29" s="35"/>
      <c r="AA29" s="35"/>
      <c r="AB29" s="35"/>
      <c r="AC29" s="35"/>
      <c r="AD29" s="35"/>
      <c r="AE29" s="35"/>
      <c r="AF29" s="36"/>
    </row>
    <row r="30" spans="1:32" ht="39.95" customHeight="1">
      <c r="A30" s="155" t="s">
        <v>42</v>
      </c>
      <c r="B30" s="156"/>
      <c r="C30" s="156"/>
      <c r="D30" s="70"/>
      <c r="E30" s="13">
        <f>IF(H4="L3",(E19-E20))/8</f>
        <v>0</v>
      </c>
      <c r="F30" s="13">
        <f>IF(H4="L3",(F19-F20))/8</f>
        <v>0</v>
      </c>
      <c r="G30" s="71"/>
      <c r="H30" s="70"/>
      <c r="I30" s="13">
        <f>IF(H4="L3",(I19-I20))/8</f>
        <v>0</v>
      </c>
      <c r="J30" s="13">
        <f>IF(H4="L3",(J19-J20))/8</f>
        <v>0</v>
      </c>
      <c r="K30" s="71"/>
      <c r="L30" s="70"/>
      <c r="M30" s="13">
        <f>IF(H4="L3",(M19-M20))/8</f>
        <v>0</v>
      </c>
      <c r="N30" s="13">
        <f>IF(H4="L3",(N19-N20))/8</f>
        <v>0</v>
      </c>
      <c r="O30" s="71"/>
      <c r="P30" s="70"/>
      <c r="Q30" s="13">
        <f>IF(H4="L3",(Q19-Q20))/8</f>
        <v>0</v>
      </c>
      <c r="R30" s="13">
        <f>IF(H4="L3",(R19-R20))/8</f>
        <v>0</v>
      </c>
      <c r="S30" s="71"/>
      <c r="T30" s="70"/>
      <c r="U30" s="13">
        <f>IF(H4="L3",(U19-U20))/8</f>
        <v>0</v>
      </c>
      <c r="V30" s="13">
        <f>IF(H4="L3",(V19-V20))/8</f>
        <v>0</v>
      </c>
      <c r="W30" s="71"/>
      <c r="X30" s="45"/>
      <c r="Y30" s="38"/>
      <c r="Z30" s="101"/>
      <c r="AA30" s="35"/>
      <c r="AB30" s="35"/>
      <c r="AC30" s="35"/>
      <c r="AD30" s="35"/>
      <c r="AE30" s="35"/>
      <c r="AF30" s="36"/>
    </row>
    <row r="31" spans="1:32" ht="30" customHeight="1">
      <c r="A31" s="143" t="s">
        <v>43</v>
      </c>
      <c r="B31" s="144"/>
      <c r="C31" s="144"/>
      <c r="D31" s="70"/>
      <c r="E31" s="13">
        <f>(E21-E22)/5</f>
        <v>0</v>
      </c>
      <c r="F31" s="13">
        <f>(F21-F22)/5</f>
        <v>0</v>
      </c>
      <c r="G31" s="71"/>
      <c r="H31" s="70"/>
      <c r="I31" s="13">
        <f>(I21-I22)/5</f>
        <v>0</v>
      </c>
      <c r="J31" s="13">
        <f>(J21-J22)/5</f>
        <v>0</v>
      </c>
      <c r="K31" s="71"/>
      <c r="L31" s="70"/>
      <c r="M31" s="13">
        <f>(M21-M22)/5</f>
        <v>0</v>
      </c>
      <c r="N31" s="13">
        <f>(N21-N22)/5</f>
        <v>0</v>
      </c>
      <c r="O31" s="71"/>
      <c r="P31" s="70"/>
      <c r="Q31" s="13">
        <f>(Q21-Q22)/5</f>
        <v>0</v>
      </c>
      <c r="R31" s="13">
        <f>(R21-R22)/5</f>
        <v>0</v>
      </c>
      <c r="S31" s="71"/>
      <c r="T31" s="70"/>
      <c r="U31" s="13">
        <f>(U21-U22)/5</f>
        <v>0</v>
      </c>
      <c r="V31" s="13">
        <f>(V21-V22)/5</f>
        <v>0</v>
      </c>
      <c r="W31" s="71"/>
      <c r="X31" s="45"/>
      <c r="Y31" s="38"/>
      <c r="Z31" s="35"/>
      <c r="AA31" s="35"/>
      <c r="AB31" s="35"/>
      <c r="AC31" s="35"/>
      <c r="AD31" s="35"/>
      <c r="AE31" s="35"/>
      <c r="AF31" s="36"/>
    </row>
    <row r="32" spans="1:32" ht="30" customHeight="1">
      <c r="A32" s="132" t="s">
        <v>44</v>
      </c>
      <c r="B32" s="133"/>
      <c r="C32" s="133"/>
      <c r="D32" s="70"/>
      <c r="E32" s="13">
        <f>(E23-E24)/3</f>
        <v>0</v>
      </c>
      <c r="F32" s="13">
        <f>(F23-F24)/3</f>
        <v>0</v>
      </c>
      <c r="G32" s="71"/>
      <c r="H32" s="70"/>
      <c r="I32" s="13">
        <f>(I23-I24)/3</f>
        <v>0</v>
      </c>
      <c r="J32" s="13">
        <f>(J23-J24)/3</f>
        <v>0</v>
      </c>
      <c r="K32" s="71"/>
      <c r="L32" s="70"/>
      <c r="M32" s="13">
        <f>(M23-M24)/3</f>
        <v>0</v>
      </c>
      <c r="N32" s="13">
        <f>(N23-N24)/3</f>
        <v>0</v>
      </c>
      <c r="O32" s="71"/>
      <c r="P32" s="70"/>
      <c r="Q32" s="13">
        <f>(Q23-Q24)/3</f>
        <v>0</v>
      </c>
      <c r="R32" s="13">
        <f>(R23-R24)/3</f>
        <v>0</v>
      </c>
      <c r="S32" s="71"/>
      <c r="T32" s="70"/>
      <c r="U32" s="13">
        <f>(U23-U24)/3</f>
        <v>0</v>
      </c>
      <c r="V32" s="13">
        <f>(V23-V24)/3</f>
        <v>0</v>
      </c>
      <c r="W32" s="71"/>
      <c r="X32" s="45"/>
      <c r="Y32" s="38"/>
      <c r="Z32" s="35"/>
      <c r="AA32" s="35"/>
      <c r="AB32" s="35"/>
      <c r="AC32" s="35"/>
      <c r="AD32" s="35"/>
      <c r="AE32" s="35"/>
      <c r="AF32" s="36"/>
    </row>
    <row r="33" spans="1:32" ht="30" customHeight="1" thickBot="1">
      <c r="A33" s="143" t="s">
        <v>45</v>
      </c>
      <c r="B33" s="144"/>
      <c r="C33" s="144"/>
      <c r="D33" s="72"/>
      <c r="E33" s="14">
        <f>E20+E22+E24</f>
        <v>0</v>
      </c>
      <c r="F33" s="14">
        <f>F20+F22+F24</f>
        <v>0</v>
      </c>
      <c r="G33" s="73"/>
      <c r="H33" s="72"/>
      <c r="I33" s="14">
        <f>I20+I22+I24</f>
        <v>0</v>
      </c>
      <c r="J33" s="14">
        <f>J20+J22+J24</f>
        <v>0</v>
      </c>
      <c r="K33" s="73"/>
      <c r="L33" s="72"/>
      <c r="M33" s="14">
        <f>M20+M22+M24</f>
        <v>0</v>
      </c>
      <c r="N33" s="14">
        <f>N20+N22+N24</f>
        <v>0</v>
      </c>
      <c r="O33" s="73"/>
      <c r="P33" s="72"/>
      <c r="Q33" s="14">
        <f>Q20+Q22+Q24</f>
        <v>0</v>
      </c>
      <c r="R33" s="14">
        <f>R20+R22+R24</f>
        <v>0</v>
      </c>
      <c r="S33" s="73"/>
      <c r="T33" s="72"/>
      <c r="U33" s="14">
        <f>U20+U22+U24</f>
        <v>0</v>
      </c>
      <c r="V33" s="14">
        <f>V20+V22+V24</f>
        <v>0</v>
      </c>
      <c r="W33" s="73"/>
      <c r="X33" s="45"/>
      <c r="Y33" s="38"/>
      <c r="Z33" s="35"/>
      <c r="AA33" s="35"/>
      <c r="AB33" s="35"/>
      <c r="AC33" s="35"/>
      <c r="AD33" s="35"/>
      <c r="AE33" s="35"/>
      <c r="AF33" s="36"/>
    </row>
    <row r="34" spans="1:32" ht="33.95" customHeight="1" thickBot="1">
      <c r="A34" s="141" t="s">
        <v>46</v>
      </c>
      <c r="B34" s="141"/>
      <c r="C34" s="141"/>
      <c r="D34" s="142"/>
      <c r="E34" s="97">
        <f>ROUNDUP(SUM(E29:E33),0)</f>
        <v>0</v>
      </c>
      <c r="F34" s="98">
        <f>ROUNDUP(SUM(F29:F33),0)</f>
        <v>0</v>
      </c>
      <c r="G34" s="45"/>
      <c r="H34" s="45"/>
      <c r="I34" s="97">
        <f>ROUNDUP(SUM(I29:I33),0)</f>
        <v>0</v>
      </c>
      <c r="J34" s="98">
        <f>ROUNDUP(SUM(J29:J33),0)</f>
        <v>0</v>
      </c>
      <c r="K34" s="45"/>
      <c r="L34" s="45"/>
      <c r="M34" s="97">
        <f>ROUNDUP(SUM(M29:M33),0)</f>
        <v>0</v>
      </c>
      <c r="N34" s="98">
        <f>ROUNDUP(SUM(N29:N33),0)</f>
        <v>0</v>
      </c>
      <c r="O34" s="35"/>
      <c r="P34" s="35"/>
      <c r="Q34" s="97">
        <f>ROUNDUP(SUM(Q29:Q33),0)</f>
        <v>0</v>
      </c>
      <c r="R34" s="98">
        <f>ROUNDUP(SUM(R29:R33),0)</f>
        <v>0</v>
      </c>
      <c r="S34" s="35"/>
      <c r="T34" s="35"/>
      <c r="U34" s="97">
        <f>ROUNDUP(SUM(U29:U33),0)</f>
        <v>0</v>
      </c>
      <c r="V34" s="98">
        <f>ROUNDUP(SUM(V29:V33),0)</f>
        <v>0</v>
      </c>
      <c r="W34" s="35"/>
      <c r="X34" s="35"/>
      <c r="Y34" s="38"/>
      <c r="Z34" s="35"/>
      <c r="AA34" s="35"/>
      <c r="AB34" s="35"/>
      <c r="AC34" s="35"/>
      <c r="AD34" s="35"/>
      <c r="AE34" s="35"/>
      <c r="AF34" s="36"/>
    </row>
    <row r="35" spans="1:32">
      <c r="A35" s="45"/>
      <c r="B35" s="45"/>
      <c r="C35" s="45"/>
      <c r="D35" s="45"/>
      <c r="E35" s="45"/>
      <c r="F35" s="45"/>
      <c r="G35" s="45"/>
      <c r="H35" s="45"/>
      <c r="I35" s="45"/>
      <c r="J35" s="45"/>
      <c r="K35" s="45"/>
      <c r="L35" s="45"/>
      <c r="M35" s="45"/>
      <c r="N35" s="45"/>
      <c r="O35" s="35"/>
      <c r="P35" s="35"/>
      <c r="Q35" s="35"/>
      <c r="R35" s="35"/>
      <c r="S35" s="35"/>
      <c r="T35" s="35"/>
      <c r="U35" s="35"/>
      <c r="V35" s="35"/>
      <c r="W35" s="35"/>
      <c r="X35" s="35"/>
      <c r="Y35" s="38"/>
      <c r="Z35" s="35"/>
      <c r="AA35" s="35"/>
      <c r="AB35" s="35"/>
      <c r="AC35" s="35"/>
      <c r="AD35" s="35"/>
      <c r="AE35" s="35"/>
      <c r="AF35" s="36"/>
    </row>
    <row r="36" spans="1:32" ht="15.75">
      <c r="A36" s="67" t="s">
        <v>47</v>
      </c>
      <c r="B36" s="67"/>
      <c r="C36" s="45"/>
      <c r="D36" s="45"/>
      <c r="E36" s="45"/>
      <c r="F36" s="45"/>
      <c r="G36" s="45"/>
      <c r="H36" s="45"/>
      <c r="I36" s="45"/>
      <c r="J36" s="45"/>
      <c r="K36" s="45"/>
      <c r="L36" s="45"/>
      <c r="M36" s="45"/>
      <c r="N36" s="45"/>
      <c r="O36" s="35"/>
      <c r="P36" s="35"/>
      <c r="Q36" s="35"/>
      <c r="R36" s="35"/>
      <c r="S36" s="35"/>
      <c r="T36" s="35"/>
      <c r="U36" s="35"/>
      <c r="V36" s="35"/>
      <c r="W36" s="35"/>
      <c r="X36" s="35"/>
      <c r="Y36" s="38"/>
      <c r="Z36" s="35"/>
      <c r="AA36" s="35"/>
      <c r="AB36" s="35"/>
      <c r="AC36" s="35"/>
      <c r="AD36" s="35"/>
      <c r="AE36" s="35"/>
      <c r="AF36" s="36"/>
    </row>
    <row r="37" spans="1:32" ht="15.75">
      <c r="A37" s="67" t="s">
        <v>48</v>
      </c>
      <c r="B37" s="67"/>
      <c r="C37" s="45"/>
      <c r="D37" s="45"/>
      <c r="E37" s="45"/>
      <c r="F37" s="45"/>
      <c r="G37" s="45"/>
      <c r="H37" s="45"/>
      <c r="I37" s="45"/>
      <c r="J37" s="45"/>
      <c r="K37" s="45"/>
      <c r="L37" s="45"/>
      <c r="M37" s="45"/>
      <c r="N37" s="45"/>
      <c r="O37" s="35"/>
      <c r="P37" s="35"/>
      <c r="Q37" s="35"/>
      <c r="R37" s="35"/>
      <c r="S37" s="35"/>
      <c r="T37" s="35"/>
      <c r="U37" s="35"/>
      <c r="V37" s="35"/>
      <c r="W37" s="35"/>
      <c r="X37" s="35"/>
      <c r="Y37" s="39" t="s">
        <v>49</v>
      </c>
      <c r="Z37" s="35"/>
      <c r="AA37" s="35"/>
      <c r="AB37" s="35"/>
      <c r="AC37" s="35"/>
      <c r="AD37" s="35"/>
      <c r="AE37" s="35"/>
      <c r="AF37" s="36"/>
    </row>
    <row r="38" spans="1:32" ht="9.95" customHeight="1" thickBot="1">
      <c r="A38" s="45"/>
      <c r="B38" s="45"/>
      <c r="C38" s="45"/>
      <c r="D38" s="45"/>
      <c r="E38" s="45"/>
      <c r="F38" s="45"/>
      <c r="G38" s="45"/>
      <c r="H38" s="45"/>
      <c r="I38" s="45"/>
      <c r="J38" s="45"/>
      <c r="K38" s="45"/>
      <c r="L38" s="45"/>
      <c r="M38" s="45"/>
      <c r="N38" s="45"/>
      <c r="O38" s="35"/>
      <c r="P38" s="35"/>
      <c r="Q38" s="35"/>
      <c r="R38" s="35"/>
      <c r="S38" s="35"/>
      <c r="T38" s="35"/>
      <c r="U38" s="35"/>
      <c r="V38" s="35"/>
      <c r="W38" s="35"/>
      <c r="X38" s="35"/>
      <c r="Y38" s="38"/>
      <c r="Z38" s="35"/>
      <c r="AA38" s="35"/>
      <c r="AB38" s="35"/>
      <c r="AC38" s="35"/>
      <c r="AD38" s="35"/>
      <c r="AE38" s="35"/>
      <c r="AF38" s="36"/>
    </row>
    <row r="39" spans="1:32" ht="14.45" customHeight="1">
      <c r="A39" s="128" t="s">
        <v>50</v>
      </c>
      <c r="B39" s="108" t="s">
        <v>51</v>
      </c>
      <c r="C39" s="153" t="s">
        <v>52</v>
      </c>
      <c r="D39" s="134" t="s">
        <v>25</v>
      </c>
      <c r="E39" s="135"/>
      <c r="F39" s="135"/>
      <c r="G39" s="136"/>
      <c r="H39" s="134" t="s">
        <v>26</v>
      </c>
      <c r="I39" s="135"/>
      <c r="J39" s="135"/>
      <c r="K39" s="136"/>
      <c r="L39" s="134" t="s">
        <v>27</v>
      </c>
      <c r="M39" s="135"/>
      <c r="N39" s="135"/>
      <c r="O39" s="136"/>
      <c r="P39" s="134" t="s">
        <v>28</v>
      </c>
      <c r="Q39" s="135"/>
      <c r="R39" s="135"/>
      <c r="S39" s="136"/>
      <c r="T39" s="134" t="s">
        <v>29</v>
      </c>
      <c r="U39" s="135"/>
      <c r="V39" s="135"/>
      <c r="W39" s="136"/>
      <c r="X39" s="53"/>
      <c r="Y39" s="40" t="s">
        <v>53</v>
      </c>
      <c r="Z39" s="35"/>
      <c r="AA39" s="35"/>
      <c r="AB39" s="35"/>
      <c r="AC39" s="35"/>
      <c r="AD39" s="35"/>
      <c r="AE39" s="35"/>
      <c r="AF39" s="36"/>
    </row>
    <row r="40" spans="1:32">
      <c r="A40" s="129"/>
      <c r="B40" s="109"/>
      <c r="C40" s="154"/>
      <c r="D40" s="54" t="s">
        <v>15</v>
      </c>
      <c r="E40" s="55" t="s">
        <v>30</v>
      </c>
      <c r="F40" s="55" t="s">
        <v>31</v>
      </c>
      <c r="G40" s="56" t="s">
        <v>32</v>
      </c>
      <c r="H40" s="54" t="s">
        <v>15</v>
      </c>
      <c r="I40" s="55" t="s">
        <v>30</v>
      </c>
      <c r="J40" s="55" t="s">
        <v>31</v>
      </c>
      <c r="K40" s="56" t="s">
        <v>32</v>
      </c>
      <c r="L40" s="54" t="s">
        <v>15</v>
      </c>
      <c r="M40" s="55" t="s">
        <v>30</v>
      </c>
      <c r="N40" s="55" t="s">
        <v>31</v>
      </c>
      <c r="O40" s="56" t="s">
        <v>32</v>
      </c>
      <c r="P40" s="54" t="s">
        <v>15</v>
      </c>
      <c r="Q40" s="55" t="s">
        <v>30</v>
      </c>
      <c r="R40" s="55" t="s">
        <v>31</v>
      </c>
      <c r="S40" s="56" t="s">
        <v>32</v>
      </c>
      <c r="T40" s="54" t="s">
        <v>15</v>
      </c>
      <c r="U40" s="55" t="s">
        <v>30</v>
      </c>
      <c r="V40" s="55" t="s">
        <v>31</v>
      </c>
      <c r="W40" s="56" t="s">
        <v>32</v>
      </c>
      <c r="X40" s="57"/>
      <c r="Y40" s="39" t="s">
        <v>54</v>
      </c>
      <c r="Z40" s="35"/>
      <c r="AA40" s="35"/>
      <c r="AB40" s="35"/>
      <c r="AC40" s="35"/>
      <c r="AD40" s="35"/>
      <c r="AE40" s="35"/>
      <c r="AF40" s="36"/>
    </row>
    <row r="41" spans="1:32">
      <c r="A41" s="74"/>
      <c r="B41" s="75"/>
      <c r="C41" s="76" t="s">
        <v>5</v>
      </c>
      <c r="D41" s="77"/>
      <c r="E41" s="74"/>
      <c r="F41" s="74"/>
      <c r="G41" s="78"/>
      <c r="H41" s="77"/>
      <c r="I41" s="74"/>
      <c r="J41" s="74"/>
      <c r="K41" s="78"/>
      <c r="L41" s="77"/>
      <c r="M41" s="74"/>
      <c r="N41" s="74"/>
      <c r="O41" s="78"/>
      <c r="P41" s="77"/>
      <c r="Q41" s="74"/>
      <c r="R41" s="74"/>
      <c r="S41" s="78"/>
      <c r="T41" s="77"/>
      <c r="U41" s="74"/>
      <c r="V41" s="74"/>
      <c r="W41" s="78"/>
      <c r="X41" s="79"/>
      <c r="Y41" s="41" t="s">
        <v>5</v>
      </c>
      <c r="Z41" s="35"/>
      <c r="AA41" s="35"/>
      <c r="AB41" s="35"/>
      <c r="AC41" s="35"/>
      <c r="AD41" s="35"/>
      <c r="AE41" s="35"/>
      <c r="AF41" s="36"/>
    </row>
    <row r="42" spans="1:32">
      <c r="A42" s="74"/>
      <c r="B42" s="75"/>
      <c r="C42" s="76" t="s">
        <v>5</v>
      </c>
      <c r="D42" s="77"/>
      <c r="E42" s="74"/>
      <c r="F42" s="74"/>
      <c r="G42" s="78"/>
      <c r="H42" s="77"/>
      <c r="I42" s="74"/>
      <c r="J42" s="74"/>
      <c r="K42" s="78"/>
      <c r="L42" s="77"/>
      <c r="M42" s="74"/>
      <c r="N42" s="74"/>
      <c r="O42" s="78"/>
      <c r="P42" s="77"/>
      <c r="Q42" s="74"/>
      <c r="R42" s="74"/>
      <c r="S42" s="78"/>
      <c r="T42" s="77"/>
      <c r="U42" s="74"/>
      <c r="V42" s="74"/>
      <c r="W42" s="78"/>
      <c r="X42" s="79"/>
      <c r="Y42" s="41" t="s">
        <v>55</v>
      </c>
      <c r="Z42" s="102" t="s">
        <v>56</v>
      </c>
      <c r="AA42" s="35"/>
      <c r="AB42" s="35"/>
      <c r="AC42" s="35"/>
      <c r="AD42" s="35"/>
      <c r="AE42" s="35"/>
      <c r="AF42" s="36"/>
    </row>
    <row r="43" spans="1:32">
      <c r="A43" s="74"/>
      <c r="B43" s="75"/>
      <c r="C43" s="76" t="s">
        <v>5</v>
      </c>
      <c r="D43" s="77"/>
      <c r="E43" s="74"/>
      <c r="F43" s="74"/>
      <c r="G43" s="78"/>
      <c r="H43" s="77"/>
      <c r="I43" s="74"/>
      <c r="J43" s="74"/>
      <c r="K43" s="78"/>
      <c r="L43" s="77"/>
      <c r="M43" s="74"/>
      <c r="N43" s="74"/>
      <c r="O43" s="78"/>
      <c r="P43" s="77"/>
      <c r="Q43" s="74"/>
      <c r="R43" s="74"/>
      <c r="S43" s="78"/>
      <c r="T43" s="77"/>
      <c r="U43" s="74"/>
      <c r="V43" s="74"/>
      <c r="W43" s="78"/>
      <c r="X43" s="79"/>
      <c r="Y43" s="41" t="s">
        <v>57</v>
      </c>
      <c r="Z43" s="102" t="s">
        <v>58</v>
      </c>
      <c r="AA43" s="35"/>
      <c r="AB43" s="35"/>
      <c r="AC43" s="35"/>
      <c r="AD43" s="35"/>
      <c r="AE43" s="35"/>
      <c r="AF43" s="36"/>
    </row>
    <row r="44" spans="1:32">
      <c r="A44" s="74"/>
      <c r="B44" s="75"/>
      <c r="C44" s="76" t="s">
        <v>5</v>
      </c>
      <c r="D44" s="77"/>
      <c r="E44" s="74"/>
      <c r="F44" s="74"/>
      <c r="G44" s="78"/>
      <c r="H44" s="77"/>
      <c r="I44" s="74"/>
      <c r="J44" s="74"/>
      <c r="K44" s="78"/>
      <c r="L44" s="77"/>
      <c r="M44" s="74"/>
      <c r="N44" s="74"/>
      <c r="O44" s="78"/>
      <c r="P44" s="77"/>
      <c r="Q44" s="74"/>
      <c r="R44" s="74"/>
      <c r="S44" s="78"/>
      <c r="T44" s="77"/>
      <c r="U44" s="74"/>
      <c r="V44" s="74"/>
      <c r="W44" s="78"/>
      <c r="X44" s="79"/>
      <c r="Y44" s="41" t="s">
        <v>59</v>
      </c>
      <c r="Z44" s="102" t="s">
        <v>60</v>
      </c>
      <c r="AA44" s="35"/>
      <c r="AB44" s="35"/>
      <c r="AC44" s="35"/>
      <c r="AD44" s="35"/>
      <c r="AE44" s="35"/>
      <c r="AF44" s="36"/>
    </row>
    <row r="45" spans="1:32">
      <c r="A45" s="74"/>
      <c r="B45" s="75"/>
      <c r="C45" s="76" t="s">
        <v>5</v>
      </c>
      <c r="D45" s="77"/>
      <c r="E45" s="74"/>
      <c r="F45" s="74"/>
      <c r="G45" s="78"/>
      <c r="H45" s="77"/>
      <c r="I45" s="74"/>
      <c r="J45" s="74"/>
      <c r="K45" s="78"/>
      <c r="L45" s="77"/>
      <c r="M45" s="74"/>
      <c r="N45" s="74"/>
      <c r="O45" s="78"/>
      <c r="P45" s="77"/>
      <c r="Q45" s="74"/>
      <c r="R45" s="74"/>
      <c r="S45" s="78"/>
      <c r="T45" s="77"/>
      <c r="U45" s="74"/>
      <c r="V45" s="74"/>
      <c r="W45" s="78"/>
      <c r="X45" s="79"/>
      <c r="Y45" s="41" t="s">
        <v>61</v>
      </c>
      <c r="Z45" s="102" t="s">
        <v>62</v>
      </c>
      <c r="AA45" s="35"/>
      <c r="AB45" s="35"/>
      <c r="AC45" s="35"/>
      <c r="AD45" s="35"/>
      <c r="AE45" s="35"/>
      <c r="AF45" s="36"/>
    </row>
    <row r="46" spans="1:32">
      <c r="A46" s="74"/>
      <c r="B46" s="75"/>
      <c r="C46" s="76" t="s">
        <v>5</v>
      </c>
      <c r="D46" s="77"/>
      <c r="E46" s="74"/>
      <c r="F46" s="74"/>
      <c r="G46" s="78"/>
      <c r="H46" s="77"/>
      <c r="I46" s="74"/>
      <c r="J46" s="74"/>
      <c r="K46" s="78"/>
      <c r="L46" s="77"/>
      <c r="M46" s="74"/>
      <c r="N46" s="74"/>
      <c r="O46" s="78"/>
      <c r="P46" s="77"/>
      <c r="Q46" s="74"/>
      <c r="R46" s="74"/>
      <c r="S46" s="78"/>
      <c r="T46" s="77"/>
      <c r="U46" s="74"/>
      <c r="V46" s="74"/>
      <c r="W46" s="78"/>
      <c r="X46" s="79"/>
      <c r="Y46" s="38"/>
      <c r="Z46" s="35"/>
      <c r="AA46" s="35"/>
      <c r="AB46" s="35"/>
      <c r="AC46" s="35"/>
      <c r="AD46" s="35"/>
      <c r="AE46" s="35"/>
      <c r="AF46" s="36"/>
    </row>
    <row r="47" spans="1:32">
      <c r="A47" s="74"/>
      <c r="B47" s="75"/>
      <c r="C47" s="76" t="s">
        <v>5</v>
      </c>
      <c r="D47" s="77"/>
      <c r="E47" s="74"/>
      <c r="F47" s="74"/>
      <c r="G47" s="78"/>
      <c r="H47" s="77"/>
      <c r="I47" s="74"/>
      <c r="J47" s="74"/>
      <c r="K47" s="78"/>
      <c r="L47" s="77"/>
      <c r="M47" s="74"/>
      <c r="N47" s="74"/>
      <c r="O47" s="78"/>
      <c r="P47" s="77"/>
      <c r="Q47" s="74"/>
      <c r="R47" s="74"/>
      <c r="S47" s="78"/>
      <c r="T47" s="77"/>
      <c r="U47" s="74"/>
      <c r="V47" s="74"/>
      <c r="W47" s="78"/>
      <c r="X47" s="79"/>
      <c r="Y47" s="39" t="s">
        <v>63</v>
      </c>
      <c r="Z47" s="35"/>
      <c r="AA47" s="35"/>
      <c r="AB47" s="35"/>
      <c r="AC47" s="35"/>
      <c r="AD47" s="35"/>
      <c r="AE47" s="35"/>
      <c r="AF47" s="36"/>
    </row>
    <row r="48" spans="1:32">
      <c r="A48" s="74"/>
      <c r="B48" s="75"/>
      <c r="C48" s="76" t="s">
        <v>5</v>
      </c>
      <c r="D48" s="77"/>
      <c r="E48" s="74"/>
      <c r="F48" s="74"/>
      <c r="G48" s="78"/>
      <c r="H48" s="77"/>
      <c r="I48" s="74"/>
      <c r="J48" s="74"/>
      <c r="K48" s="78"/>
      <c r="L48" s="77"/>
      <c r="M48" s="74"/>
      <c r="N48" s="74"/>
      <c r="O48" s="78"/>
      <c r="P48" s="77"/>
      <c r="Q48" s="74"/>
      <c r="R48" s="74"/>
      <c r="S48" s="78"/>
      <c r="T48" s="77"/>
      <c r="U48" s="74"/>
      <c r="V48" s="74"/>
      <c r="W48" s="78"/>
      <c r="X48" s="79"/>
      <c r="Y48" s="41"/>
      <c r="Z48" s="35"/>
      <c r="AA48" s="35"/>
      <c r="AB48" s="35"/>
      <c r="AC48" s="35"/>
      <c r="AD48" s="35"/>
      <c r="AE48" s="35"/>
      <c r="AF48" s="36"/>
    </row>
    <row r="49" spans="1:32">
      <c r="A49" s="74"/>
      <c r="B49" s="75"/>
      <c r="C49" s="76" t="s">
        <v>5</v>
      </c>
      <c r="D49" s="77"/>
      <c r="E49" s="74"/>
      <c r="F49" s="74"/>
      <c r="G49" s="78"/>
      <c r="H49" s="77"/>
      <c r="I49" s="74"/>
      <c r="J49" s="74"/>
      <c r="K49" s="78"/>
      <c r="L49" s="77"/>
      <c r="M49" s="74"/>
      <c r="N49" s="74"/>
      <c r="O49" s="78"/>
      <c r="P49" s="77"/>
      <c r="Q49" s="74"/>
      <c r="R49" s="74"/>
      <c r="S49" s="78"/>
      <c r="T49" s="77"/>
      <c r="U49" s="74"/>
      <c r="V49" s="74"/>
      <c r="W49" s="78"/>
      <c r="X49" s="79"/>
      <c r="Y49" s="41" t="s">
        <v>64</v>
      </c>
      <c r="Z49" s="35"/>
      <c r="AA49" s="35"/>
      <c r="AB49" s="35"/>
      <c r="AC49" s="35"/>
      <c r="AD49" s="35"/>
      <c r="AE49" s="35"/>
      <c r="AF49" s="36"/>
    </row>
    <row r="50" spans="1:32">
      <c r="A50" s="74"/>
      <c r="B50" s="75"/>
      <c r="C50" s="76" t="s">
        <v>5</v>
      </c>
      <c r="D50" s="77"/>
      <c r="E50" s="74"/>
      <c r="F50" s="74"/>
      <c r="G50" s="78"/>
      <c r="H50" s="77"/>
      <c r="I50" s="74"/>
      <c r="J50" s="74"/>
      <c r="K50" s="78"/>
      <c r="L50" s="77"/>
      <c r="M50" s="74"/>
      <c r="N50" s="74"/>
      <c r="O50" s="78"/>
      <c r="P50" s="77"/>
      <c r="Q50" s="74"/>
      <c r="R50" s="74"/>
      <c r="S50" s="78"/>
      <c r="T50" s="77"/>
      <c r="U50" s="74"/>
      <c r="V50" s="74"/>
      <c r="W50" s="78"/>
      <c r="X50" s="79"/>
      <c r="Y50" s="41" t="s">
        <v>65</v>
      </c>
      <c r="Z50" s="102" t="s">
        <v>66</v>
      </c>
      <c r="AA50" s="35"/>
      <c r="AB50" s="35"/>
      <c r="AC50" s="35"/>
      <c r="AD50" s="35"/>
      <c r="AE50" s="35"/>
      <c r="AF50" s="36"/>
    </row>
    <row r="51" spans="1:32" ht="15.75" thickBot="1">
      <c r="A51" s="74"/>
      <c r="B51" s="75"/>
      <c r="C51" s="76" t="s">
        <v>5</v>
      </c>
      <c r="D51" s="77"/>
      <c r="E51" s="74"/>
      <c r="F51" s="74"/>
      <c r="G51" s="78"/>
      <c r="H51" s="77"/>
      <c r="I51" s="74"/>
      <c r="J51" s="74"/>
      <c r="K51" s="78"/>
      <c r="L51" s="77"/>
      <c r="M51" s="74"/>
      <c r="N51" s="74"/>
      <c r="O51" s="78"/>
      <c r="P51" s="77"/>
      <c r="Q51" s="74"/>
      <c r="R51" s="74"/>
      <c r="S51" s="78"/>
      <c r="T51" s="77"/>
      <c r="U51" s="74"/>
      <c r="V51" s="74"/>
      <c r="W51" s="78"/>
      <c r="X51" s="79"/>
      <c r="Y51" s="42"/>
      <c r="Z51" s="43"/>
      <c r="AA51" s="43"/>
      <c r="AB51" s="43"/>
      <c r="AC51" s="43"/>
      <c r="AD51" s="43"/>
      <c r="AE51" s="43"/>
      <c r="AF51" s="44"/>
    </row>
    <row r="52" spans="1:24">
      <c r="A52" s="74"/>
      <c r="B52" s="75"/>
      <c r="C52" s="76" t="s">
        <v>5</v>
      </c>
      <c r="D52" s="77"/>
      <c r="E52" s="74"/>
      <c r="F52" s="74"/>
      <c r="G52" s="78"/>
      <c r="H52" s="77"/>
      <c r="I52" s="74"/>
      <c r="J52" s="74"/>
      <c r="K52" s="78"/>
      <c r="L52" s="77"/>
      <c r="M52" s="74"/>
      <c r="N52" s="74"/>
      <c r="O52" s="78"/>
      <c r="P52" s="77"/>
      <c r="Q52" s="74"/>
      <c r="R52" s="74"/>
      <c r="S52" s="78"/>
      <c r="T52" s="77"/>
      <c r="U52" s="74"/>
      <c r="V52" s="74"/>
      <c r="W52" s="78"/>
      <c r="X52" s="79"/>
    </row>
    <row r="53" spans="1:24">
      <c r="A53" s="74"/>
      <c r="B53" s="75"/>
      <c r="C53" s="76" t="s">
        <v>5</v>
      </c>
      <c r="D53" s="77"/>
      <c r="E53" s="74"/>
      <c r="F53" s="74"/>
      <c r="G53" s="78"/>
      <c r="H53" s="77"/>
      <c r="I53" s="74"/>
      <c r="J53" s="74"/>
      <c r="K53" s="78"/>
      <c r="L53" s="77"/>
      <c r="M53" s="74"/>
      <c r="N53" s="74"/>
      <c r="O53" s="78"/>
      <c r="P53" s="77"/>
      <c r="Q53" s="74"/>
      <c r="R53" s="74"/>
      <c r="S53" s="78"/>
      <c r="T53" s="77"/>
      <c r="U53" s="74"/>
      <c r="V53" s="74"/>
      <c r="W53" s="78"/>
      <c r="X53" s="79"/>
    </row>
    <row r="54" spans="1:24">
      <c r="A54" s="74"/>
      <c r="B54" s="75"/>
      <c r="C54" s="76" t="s">
        <v>5</v>
      </c>
      <c r="D54" s="77"/>
      <c r="E54" s="74"/>
      <c r="F54" s="74"/>
      <c r="G54" s="78"/>
      <c r="H54" s="77"/>
      <c r="I54" s="74"/>
      <c r="J54" s="74"/>
      <c r="K54" s="78"/>
      <c r="L54" s="77"/>
      <c r="M54" s="74"/>
      <c r="N54" s="74"/>
      <c r="O54" s="78"/>
      <c r="P54" s="77"/>
      <c r="Q54" s="74"/>
      <c r="R54" s="74"/>
      <c r="S54" s="78"/>
      <c r="T54" s="77"/>
      <c r="U54" s="74"/>
      <c r="V54" s="74"/>
      <c r="W54" s="78"/>
      <c r="X54" s="79"/>
    </row>
    <row r="55" spans="1:24" ht="15.75" thickBot="1">
      <c r="A55" s="80"/>
      <c r="B55" s="81"/>
      <c r="C55" s="82" t="s">
        <v>5</v>
      </c>
      <c r="D55" s="83"/>
      <c r="E55" s="80"/>
      <c r="F55" s="80"/>
      <c r="G55" s="84"/>
      <c r="H55" s="83"/>
      <c r="I55" s="80"/>
      <c r="J55" s="80"/>
      <c r="K55" s="84"/>
      <c r="L55" s="83"/>
      <c r="M55" s="80"/>
      <c r="N55" s="80"/>
      <c r="O55" s="84"/>
      <c r="P55" s="83"/>
      <c r="Q55" s="80"/>
      <c r="R55" s="80"/>
      <c r="S55" s="84"/>
      <c r="T55" s="83"/>
      <c r="U55" s="80"/>
      <c r="V55" s="80"/>
      <c r="W55" s="84"/>
      <c r="X55" s="79"/>
    </row>
    <row r="56" spans="1:24" ht="30" customHeight="1" thickBot="1">
      <c r="A56" s="145" t="s">
        <v>67</v>
      </c>
      <c r="B56" s="146"/>
      <c r="C56" s="147"/>
      <c r="D56" s="22">
        <f>COUNTIF(D41:D55,"*Yes*")</f>
        <v>0</v>
      </c>
      <c r="E56" s="23">
        <f>COUNTIF(E41:E55,"*Yes*")</f>
        <v>0</v>
      </c>
      <c r="F56" s="23">
        <f>COUNTIF(F41:F55,"*Yes*")</f>
        <v>0</v>
      </c>
      <c r="G56" s="24">
        <f>COUNTIF(G41:G55,"*Yes*")</f>
        <v>0</v>
      </c>
      <c r="H56" s="22">
        <f>COUNTIF(H41:H55,"*Yes*")</f>
        <v>0</v>
      </c>
      <c r="I56" s="23">
        <f>COUNTIF(I41:I55,"*Yes*")</f>
        <v>0</v>
      </c>
      <c r="J56" s="23">
        <f>COUNTIF(J41:J55,"*Yes*")</f>
        <v>0</v>
      </c>
      <c r="K56" s="24">
        <f>COUNTIF(K41:K55,"*Yes*")</f>
        <v>0</v>
      </c>
      <c r="L56" s="22">
        <f>COUNTIF(L41:L55,"*Yes*")</f>
        <v>0</v>
      </c>
      <c r="M56" s="23">
        <f>COUNTIF(M41:M55,"*Yes*")</f>
        <v>0</v>
      </c>
      <c r="N56" s="23">
        <f>COUNTIF(N41:N55,"*Yes*")</f>
        <v>0</v>
      </c>
      <c r="O56" s="24">
        <f>COUNTIF(O41:O55,"*Yes*")</f>
        <v>0</v>
      </c>
      <c r="P56" s="22">
        <f>COUNTIF(P41:P55,"*Yes*")</f>
        <v>0</v>
      </c>
      <c r="Q56" s="23">
        <f>COUNTIF(Q41:Q55,"*Yes*")</f>
        <v>0</v>
      </c>
      <c r="R56" s="23">
        <f>COUNTIF(R41:R55,"*Yes*")</f>
        <v>0</v>
      </c>
      <c r="S56" s="24">
        <f>COUNTIF(S41:S55,"*Yes*")</f>
        <v>0</v>
      </c>
      <c r="T56" s="22">
        <f>COUNTIF(T41:T55,"*Yes*")</f>
        <v>0</v>
      </c>
      <c r="U56" s="23">
        <f>COUNTIF(U41:U55,"*Yes*")</f>
        <v>0</v>
      </c>
      <c r="V56" s="23">
        <f>COUNTIF(V41:V55,"*Yes*")</f>
        <v>0</v>
      </c>
      <c r="W56" s="24">
        <f>COUNTIF(W41:W55,"*Yes*")</f>
        <v>0</v>
      </c>
      <c r="X56" s="52"/>
    </row>
    <row r="57" spans="1:24" ht="39.95" customHeight="1" thickBot="1">
      <c r="A57" s="148" t="s">
        <v>68</v>
      </c>
      <c r="B57" s="149"/>
      <c r="C57" s="150"/>
      <c r="D57" s="25">
        <f>COUNTIF(D41:D55,"*PPA*")</f>
        <v>0</v>
      </c>
      <c r="E57" s="26">
        <f>COUNTIF(E41:E55,"*PPA*")</f>
        <v>0</v>
      </c>
      <c r="F57" s="26">
        <f>COUNTIF(F41:F55,"*PPA*")</f>
        <v>0</v>
      </c>
      <c r="G57" s="27">
        <f>COUNTIF(G41:G55,"*PPA*")</f>
        <v>0</v>
      </c>
      <c r="H57" s="25">
        <f>COUNTIF(H41:H55,"*PPA*")</f>
        <v>0</v>
      </c>
      <c r="I57" s="26">
        <f>COUNTIF(I41:I55,"*PPA*")</f>
        <v>0</v>
      </c>
      <c r="J57" s="26">
        <f>COUNTIF(J41:J55,"*PPA*")</f>
        <v>0</v>
      </c>
      <c r="K57" s="27">
        <f>COUNTIF(K41:K55,"*PPA*")</f>
        <v>0</v>
      </c>
      <c r="L57" s="25">
        <f>COUNTIF(L41:L55,"*PPA*")</f>
        <v>0</v>
      </c>
      <c r="M57" s="26">
        <f>COUNTIF(M41:M55,"*PPA*")</f>
        <v>0</v>
      </c>
      <c r="N57" s="26">
        <f>COUNTIF(N41:N55,"*PPA*")</f>
        <v>0</v>
      </c>
      <c r="O57" s="27">
        <f>COUNTIF(O41:O55,"*PPA*")</f>
        <v>0</v>
      </c>
      <c r="P57" s="25">
        <f>COUNTIF(P41:P55,"*PPA*")</f>
        <v>0</v>
      </c>
      <c r="Q57" s="26">
        <f>COUNTIF(Q41:Q55,"*PPA*")</f>
        <v>0</v>
      </c>
      <c r="R57" s="26">
        <f>COUNTIF(R41:R55,"*PPA*")</f>
        <v>0</v>
      </c>
      <c r="S57" s="27">
        <f>COUNTIF(S41:S55,"*PPA*")</f>
        <v>0</v>
      </c>
      <c r="T57" s="25">
        <f>COUNTIF(T41:T55,"*PPA*")</f>
        <v>0</v>
      </c>
      <c r="U57" s="26">
        <f>COUNTIF(U41:U55,"*PPA*")</f>
        <v>0</v>
      </c>
      <c r="V57" s="26">
        <f>COUNTIF(V41:V55,"*PPA*")</f>
        <v>0</v>
      </c>
      <c r="W57" s="27">
        <f>COUNTIF(W41:W55,"*PPA*")</f>
        <v>0</v>
      </c>
      <c r="X57" s="52"/>
    </row>
    <row r="58" spans="1:24" ht="30" customHeight="1" thickBot="1">
      <c r="A58" s="130" t="s">
        <v>69</v>
      </c>
      <c r="B58" s="131"/>
      <c r="C58" s="131"/>
      <c r="D58" s="18">
        <f>SUM(D56:D57)</f>
        <v>0</v>
      </c>
      <c r="E58" s="18">
        <f>SUM(E56:E57)</f>
        <v>0</v>
      </c>
      <c r="F58" s="18">
        <f>SUM(F56:F57)</f>
        <v>0</v>
      </c>
      <c r="G58" s="18">
        <f>SUM(G56:G57)</f>
        <v>0</v>
      </c>
      <c r="H58" s="18">
        <f>SUM(H56:H57)</f>
        <v>0</v>
      </c>
      <c r="I58" s="18">
        <f>SUM(I56:I57)</f>
        <v>0</v>
      </c>
      <c r="J58" s="18">
        <f>SUM(J56:J57)</f>
        <v>0</v>
      </c>
      <c r="K58" s="18">
        <f>SUM(K56:K57)</f>
        <v>0</v>
      </c>
      <c r="L58" s="18">
        <f>SUM(L56:L57)</f>
        <v>0</v>
      </c>
      <c r="M58" s="18">
        <f>SUM(M56:M57)</f>
        <v>0</v>
      </c>
      <c r="N58" s="18">
        <f>SUM(N56:N57)</f>
        <v>0</v>
      </c>
      <c r="O58" s="18">
        <f>SUM(O56:O57)</f>
        <v>0</v>
      </c>
      <c r="P58" s="18">
        <f>SUM(P56:P57)</f>
        <v>0</v>
      </c>
      <c r="Q58" s="18">
        <f>SUM(Q56:Q57)</f>
        <v>0</v>
      </c>
      <c r="R58" s="18">
        <f>SUM(R56:R57)</f>
        <v>0</v>
      </c>
      <c r="S58" s="18">
        <f>SUM(S56:S57)</f>
        <v>0</v>
      </c>
      <c r="T58" s="18">
        <f>SUM(T56:T57)</f>
        <v>0</v>
      </c>
      <c r="U58" s="18">
        <f>SUM(U56:U57)</f>
        <v>0</v>
      </c>
      <c r="V58" s="18">
        <f>SUM(V56:V57)</f>
        <v>0</v>
      </c>
      <c r="W58" s="96">
        <f>SUM(W56:W57)</f>
        <v>0</v>
      </c>
      <c r="X58" s="85"/>
    </row>
    <row r="59" spans="1:24" ht="9.95" customHeight="1">
      <c r="A59" s="86"/>
      <c r="B59" s="86"/>
      <c r="C59" s="86"/>
      <c r="D59" s="85"/>
      <c r="E59" s="85"/>
      <c r="F59" s="85"/>
      <c r="G59" s="85"/>
      <c r="H59" s="85"/>
      <c r="I59" s="85"/>
      <c r="J59" s="85"/>
      <c r="K59" s="85"/>
      <c r="L59" s="85"/>
      <c r="M59" s="85"/>
      <c r="N59" s="85"/>
      <c r="O59" s="85"/>
      <c r="P59" s="85"/>
      <c r="Q59" s="85"/>
      <c r="R59" s="85"/>
      <c r="S59" s="85"/>
      <c r="T59" s="85"/>
      <c r="U59" s="85"/>
      <c r="V59" s="85"/>
      <c r="W59" s="85"/>
      <c r="X59" s="85"/>
    </row>
    <row r="60" spans="1:24" ht="15.75">
      <c r="A60" s="15" t="s">
        <v>70</v>
      </c>
      <c r="B60" s="2"/>
      <c r="C60" s="3"/>
      <c r="D60" s="3"/>
      <c r="E60" s="3"/>
      <c r="F60" s="3"/>
      <c r="G60" s="3"/>
      <c r="H60" s="3"/>
      <c r="I60" s="3"/>
      <c r="J60" s="3"/>
      <c r="K60" s="3"/>
      <c r="L60" s="3"/>
      <c r="M60" s="3"/>
      <c r="N60" s="3"/>
      <c r="O60" s="3"/>
      <c r="P60" s="3"/>
      <c r="Q60" s="3"/>
      <c r="R60" s="3"/>
      <c r="S60" s="35"/>
      <c r="T60" s="35"/>
      <c r="U60" s="35"/>
      <c r="V60" s="35"/>
      <c r="W60" s="35"/>
      <c r="X60" s="35"/>
    </row>
    <row r="61" spans="1:24" ht="14.4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row>
    <row r="62" spans="1:24" ht="18" customHeight="1">
      <c r="A62" s="67" t="s">
        <v>71</v>
      </c>
      <c r="B62" s="65"/>
      <c r="C62" s="35"/>
      <c r="D62" s="35"/>
      <c r="E62" s="35"/>
      <c r="F62" s="35"/>
      <c r="G62" s="35"/>
      <c r="H62" s="35"/>
      <c r="I62" s="35"/>
      <c r="J62" s="35"/>
      <c r="K62" s="35"/>
      <c r="L62" s="35"/>
      <c r="M62" s="35"/>
      <c r="N62" s="35"/>
      <c r="O62" s="35"/>
      <c r="P62" s="35"/>
      <c r="Q62" s="35"/>
      <c r="R62" s="35"/>
      <c r="S62" s="35"/>
      <c r="T62" s="35"/>
      <c r="U62" s="35"/>
      <c r="V62" s="35"/>
      <c r="W62" s="35"/>
      <c r="X62" s="35"/>
    </row>
    <row r="63" spans="1:24" ht="9.95" customHeight="1" thickBot="1">
      <c r="A63" s="35"/>
      <c r="B63" s="35"/>
      <c r="C63" s="35"/>
      <c r="D63" s="35"/>
      <c r="E63" s="35"/>
      <c r="F63" s="35"/>
      <c r="G63" s="35"/>
      <c r="H63" s="35"/>
      <c r="I63" s="35"/>
      <c r="J63" s="35"/>
      <c r="K63" s="35"/>
      <c r="L63" s="35"/>
      <c r="M63" s="35"/>
      <c r="N63" s="35"/>
      <c r="O63" s="35"/>
      <c r="P63" s="35"/>
      <c r="Q63" s="35"/>
      <c r="R63" s="35"/>
      <c r="S63" s="35"/>
      <c r="T63" s="35"/>
      <c r="U63" s="35"/>
      <c r="V63" s="35"/>
      <c r="W63" s="35"/>
      <c r="X63" s="35"/>
    </row>
    <row r="64" spans="1:24">
      <c r="A64" s="35"/>
      <c r="B64" s="35"/>
      <c r="C64" s="35"/>
      <c r="D64" s="134" t="s">
        <v>25</v>
      </c>
      <c r="E64" s="135"/>
      <c r="F64" s="135"/>
      <c r="G64" s="136"/>
      <c r="H64" s="134" t="s">
        <v>26</v>
      </c>
      <c r="I64" s="135"/>
      <c r="J64" s="135"/>
      <c r="K64" s="136"/>
      <c r="L64" s="134" t="s">
        <v>27</v>
      </c>
      <c r="M64" s="135"/>
      <c r="N64" s="135"/>
      <c r="O64" s="136"/>
      <c r="P64" s="134" t="s">
        <v>28</v>
      </c>
      <c r="Q64" s="135"/>
      <c r="R64" s="135"/>
      <c r="S64" s="136"/>
      <c r="T64" s="134" t="s">
        <v>29</v>
      </c>
      <c r="U64" s="135"/>
      <c r="V64" s="135"/>
      <c r="W64" s="136"/>
      <c r="X64" s="53"/>
    </row>
    <row r="65" spans="1:24" ht="15.75" thickBot="1">
      <c r="A65" s="35"/>
      <c r="B65" s="35"/>
      <c r="C65" s="35"/>
      <c r="D65" s="54" t="s">
        <v>15</v>
      </c>
      <c r="E65" s="55" t="s">
        <v>30</v>
      </c>
      <c r="F65" s="55" t="s">
        <v>31</v>
      </c>
      <c r="G65" s="56" t="s">
        <v>32</v>
      </c>
      <c r="H65" s="54" t="s">
        <v>15</v>
      </c>
      <c r="I65" s="55" t="s">
        <v>30</v>
      </c>
      <c r="J65" s="55" t="s">
        <v>31</v>
      </c>
      <c r="K65" s="56" t="s">
        <v>32</v>
      </c>
      <c r="L65" s="54" t="s">
        <v>15</v>
      </c>
      <c r="M65" s="55" t="s">
        <v>30</v>
      </c>
      <c r="N65" s="55" t="s">
        <v>31</v>
      </c>
      <c r="O65" s="56" t="s">
        <v>32</v>
      </c>
      <c r="P65" s="54" t="s">
        <v>15</v>
      </c>
      <c r="Q65" s="55" t="s">
        <v>30</v>
      </c>
      <c r="R65" s="55" t="s">
        <v>31</v>
      </c>
      <c r="S65" s="56" t="s">
        <v>32</v>
      </c>
      <c r="T65" s="54" t="s">
        <v>15</v>
      </c>
      <c r="U65" s="55" t="s">
        <v>30</v>
      </c>
      <c r="V65" s="55" t="s">
        <v>31</v>
      </c>
      <c r="W65" s="56" t="s">
        <v>32</v>
      </c>
      <c r="X65" s="57"/>
    </row>
    <row r="66" spans="1:24" ht="30" customHeight="1" thickBot="1">
      <c r="A66" s="138" t="s">
        <v>46</v>
      </c>
      <c r="B66" s="139"/>
      <c r="C66" s="140"/>
      <c r="D66" s="87"/>
      <c r="E66" s="1">
        <f>E34</f>
        <v>0</v>
      </c>
      <c r="F66" s="1">
        <f>F34</f>
        <v>0</v>
      </c>
      <c r="G66" s="88"/>
      <c r="H66" s="87"/>
      <c r="I66" s="1">
        <f>I34</f>
        <v>0</v>
      </c>
      <c r="J66" s="1">
        <f>J34</f>
        <v>0</v>
      </c>
      <c r="K66" s="88"/>
      <c r="L66" s="87"/>
      <c r="M66" s="1">
        <f>M34</f>
        <v>0</v>
      </c>
      <c r="N66" s="1">
        <f>N34</f>
        <v>0</v>
      </c>
      <c r="O66" s="89"/>
      <c r="P66" s="90"/>
      <c r="Q66" s="1">
        <f>Q34</f>
        <v>0</v>
      </c>
      <c r="R66" s="1">
        <f>R34</f>
        <v>0</v>
      </c>
      <c r="S66" s="89"/>
      <c r="T66" s="90"/>
      <c r="U66" s="1">
        <f>U34</f>
        <v>0</v>
      </c>
      <c r="V66" s="1">
        <f>V34</f>
        <v>0</v>
      </c>
      <c r="W66" s="89"/>
      <c r="X66" s="91"/>
    </row>
    <row r="67" spans="1:24" ht="30" customHeight="1" thickBot="1">
      <c r="A67" s="110" t="s">
        <v>72</v>
      </c>
      <c r="B67" s="111"/>
      <c r="C67" s="112"/>
      <c r="D67" s="28">
        <f>D58</f>
        <v>0</v>
      </c>
      <c r="E67" s="19">
        <f>E58</f>
        <v>0</v>
      </c>
      <c r="F67" s="19">
        <f>F58</f>
        <v>0</v>
      </c>
      <c r="G67" s="29">
        <f>G58</f>
        <v>0</v>
      </c>
      <c r="H67" s="28">
        <f>H58</f>
        <v>0</v>
      </c>
      <c r="I67" s="19">
        <f>I58</f>
        <v>0</v>
      </c>
      <c r="J67" s="19">
        <f>J58</f>
        <v>0</v>
      </c>
      <c r="K67" s="29">
        <f>K58</f>
        <v>0</v>
      </c>
      <c r="L67" s="28">
        <f>L58</f>
        <v>0</v>
      </c>
      <c r="M67" s="19">
        <f>M58</f>
        <v>0</v>
      </c>
      <c r="N67" s="19">
        <f>N58</f>
        <v>0</v>
      </c>
      <c r="O67" s="29">
        <f>O58</f>
        <v>0</v>
      </c>
      <c r="P67" s="28">
        <f>P58</f>
        <v>0</v>
      </c>
      <c r="Q67" s="19">
        <f>Q58</f>
        <v>0</v>
      </c>
      <c r="R67" s="19">
        <f>R58</f>
        <v>0</v>
      </c>
      <c r="S67" s="29">
        <f>S58</f>
        <v>0</v>
      </c>
      <c r="T67" s="28">
        <f>T58</f>
        <v>0</v>
      </c>
      <c r="U67" s="19">
        <f>U58</f>
        <v>0</v>
      </c>
      <c r="V67" s="19">
        <f>V58</f>
        <v>0</v>
      </c>
      <c r="W67" s="29">
        <f>W58</f>
        <v>0</v>
      </c>
      <c r="X67" s="52"/>
    </row>
    <row r="68" spans="1:24" ht="30" customHeight="1" thickBot="1">
      <c r="A68" s="110" t="s">
        <v>73</v>
      </c>
      <c r="B68" s="111"/>
      <c r="C68" s="112"/>
      <c r="D68" s="92">
        <f>D66-D67</f>
        <v>0</v>
      </c>
      <c r="E68" s="93">
        <f>E66-E67</f>
        <v>0</v>
      </c>
      <c r="F68" s="93">
        <f>F66-F67</f>
        <v>0</v>
      </c>
      <c r="G68" s="94">
        <f>G66-G67</f>
        <v>0</v>
      </c>
      <c r="H68" s="92">
        <f>H66-H67</f>
        <v>0</v>
      </c>
      <c r="I68" s="93">
        <f>I66-I67</f>
        <v>0</v>
      </c>
      <c r="J68" s="93">
        <f>J66-J67</f>
        <v>0</v>
      </c>
      <c r="K68" s="94">
        <f>K66-K67</f>
        <v>0</v>
      </c>
      <c r="L68" s="92">
        <f>L66-L67</f>
        <v>0</v>
      </c>
      <c r="M68" s="93">
        <f>M66-M67</f>
        <v>0</v>
      </c>
      <c r="N68" s="93">
        <f>N66-N67</f>
        <v>0</v>
      </c>
      <c r="O68" s="94">
        <f>O66-O67</f>
        <v>0</v>
      </c>
      <c r="P68" s="92">
        <f>P66-P67</f>
        <v>0</v>
      </c>
      <c r="Q68" s="93">
        <f>Q66-Q67</f>
        <v>0</v>
      </c>
      <c r="R68" s="93">
        <f>R66-R67</f>
        <v>0</v>
      </c>
      <c r="S68" s="94">
        <f>S66-S67</f>
        <v>0</v>
      </c>
      <c r="T68" s="92">
        <f>T66-T67</f>
        <v>0</v>
      </c>
      <c r="U68" s="93">
        <f>U66-U67</f>
        <v>0</v>
      </c>
      <c r="V68" s="93">
        <f>V66-V67</f>
        <v>0</v>
      </c>
      <c r="W68" s="94">
        <f>W66-W67</f>
        <v>0</v>
      </c>
      <c r="X68" s="95"/>
    </row>
    <row r="69" spans="1:24">
      <c r="A69" s="35"/>
      <c r="B69" s="35"/>
      <c r="C69" s="35"/>
      <c r="D69" s="35"/>
      <c r="E69" s="35"/>
      <c r="F69" s="35"/>
      <c r="G69" s="35"/>
      <c r="H69" s="35"/>
      <c r="I69" s="35"/>
      <c r="J69" s="35"/>
      <c r="K69" s="35"/>
      <c r="L69" s="35"/>
      <c r="M69" s="35"/>
      <c r="N69" s="35"/>
      <c r="O69" s="35"/>
      <c r="P69" s="35"/>
      <c r="Q69" s="35"/>
      <c r="R69" s="35"/>
      <c r="S69" s="35"/>
      <c r="T69" s="35"/>
      <c r="U69" s="35"/>
      <c r="V69" s="35"/>
      <c r="W69" s="35"/>
      <c r="X69" s="35"/>
    </row>
    <row r="70" spans="1:24" ht="15.75">
      <c r="A70" s="15" t="s">
        <v>74</v>
      </c>
      <c r="B70" s="2"/>
      <c r="C70" s="3"/>
      <c r="D70" s="3"/>
      <c r="E70" s="3"/>
      <c r="F70" s="3"/>
      <c r="G70" s="3"/>
      <c r="H70" s="3"/>
      <c r="I70" s="3"/>
      <c r="J70" s="3"/>
      <c r="K70" s="3"/>
      <c r="L70" s="3"/>
      <c r="M70" s="3"/>
      <c r="N70" s="3"/>
      <c r="O70" s="3"/>
      <c r="P70" s="3"/>
      <c r="Q70" s="3"/>
      <c r="R70" s="3"/>
      <c r="S70" s="3"/>
      <c r="T70" s="3"/>
      <c r="U70" s="3"/>
      <c r="V70" s="3"/>
      <c r="W70" s="3"/>
      <c r="X70" s="35"/>
    </row>
    <row r="71" spans="1:24" ht="15.75">
      <c r="A71" s="15" t="s">
        <v>75</v>
      </c>
      <c r="B71" s="2"/>
      <c r="C71" s="3"/>
      <c r="D71" s="3"/>
      <c r="E71" s="3"/>
      <c r="F71" s="3"/>
      <c r="G71" s="3"/>
      <c r="H71" s="3"/>
      <c r="I71" s="3"/>
      <c r="J71" s="3"/>
      <c r="K71" s="3"/>
      <c r="L71" s="3"/>
      <c r="M71" s="3"/>
      <c r="N71" s="3"/>
      <c r="O71" s="3"/>
      <c r="P71" s="3"/>
      <c r="Q71" s="3"/>
      <c r="R71" s="3"/>
      <c r="S71" s="3"/>
      <c r="T71" s="3"/>
      <c r="U71" s="3"/>
      <c r="V71" s="3"/>
      <c r="W71" s="3"/>
      <c r="X71" s="35"/>
    </row>
    <row r="72" spans="1:24">
      <c r="A72" s="35"/>
      <c r="B72" s="35"/>
      <c r="C72" s="35"/>
      <c r="D72" s="35"/>
      <c r="E72" s="35"/>
      <c r="F72" s="35"/>
      <c r="G72" s="35"/>
      <c r="H72" s="35"/>
      <c r="I72" s="35"/>
      <c r="J72" s="35"/>
      <c r="K72" s="35"/>
      <c r="L72" s="35"/>
      <c r="M72" s="35"/>
      <c r="N72" s="35"/>
      <c r="O72" s="35"/>
      <c r="P72" s="35"/>
      <c r="Q72" s="35"/>
      <c r="R72" s="35"/>
      <c r="S72" s="35"/>
      <c r="T72" s="35"/>
      <c r="U72" s="35"/>
      <c r="V72" s="35"/>
      <c r="W72" s="35"/>
      <c r="X72" s="35"/>
    </row>
    <row r="73" spans="1:24">
      <c r="A73" s="35"/>
      <c r="B73" s="35"/>
      <c r="C73" s="35"/>
      <c r="D73" s="35"/>
      <c r="E73" s="35"/>
      <c r="F73" s="35"/>
      <c r="G73" s="35"/>
      <c r="H73" s="35"/>
      <c r="I73" s="35"/>
      <c r="J73" s="35"/>
      <c r="K73" s="35"/>
      <c r="L73" s="35"/>
      <c r="M73" s="35"/>
      <c r="N73" s="35"/>
      <c r="O73" s="35"/>
      <c r="P73" s="35"/>
      <c r="Q73" s="35"/>
      <c r="R73" s="35"/>
      <c r="S73" s="35"/>
      <c r="T73" s="35"/>
      <c r="U73" s="35"/>
      <c r="V73" s="35"/>
      <c r="W73" s="35"/>
      <c r="X73" s="35"/>
    </row>
  </sheetData>
  <sheetProtection algorithmName="SHA-512" hashValue="PSWRpZZvoT6KaMawCgbWG5mb9hKWNmdVhyHLiE7WBQY1//rQGxb0XyfOdXVRQ3Ol+7DlZLCz/uJY/EhQS74SKw==" saltValue="pAXiBuljns0r4ikFdkMr5Q==" spinCount="100000" sheet="1" selectLockedCells="1"/>
  <mergeCells count="46">
    <mergeCell ref="A67:C67"/>
    <mergeCell ref="A2:C2"/>
    <mergeCell ref="A3:C3"/>
    <mergeCell ref="A66:C66"/>
    <mergeCell ref="A34:D34"/>
    <mergeCell ref="A33:C33"/>
    <mergeCell ref="A56:C56"/>
    <mergeCell ref="A57:C57"/>
    <mergeCell ref="A25:D25"/>
    <mergeCell ref="D64:G64"/>
    <mergeCell ref="A21:C21"/>
    <mergeCell ref="A22:C22"/>
    <mergeCell ref="C39:C40"/>
    <mergeCell ref="A29:C29"/>
    <mergeCell ref="A30:C30"/>
    <mergeCell ref="A31:C31"/>
    <mergeCell ref="L64:O64"/>
    <mergeCell ref="P64:S64"/>
    <mergeCell ref="T64:W64"/>
    <mergeCell ref="H64:K64"/>
    <mergeCell ref="D39:G39"/>
    <mergeCell ref="H39:K39"/>
    <mergeCell ref="L39:O39"/>
    <mergeCell ref="P39:S39"/>
    <mergeCell ref="T39:W39"/>
    <mergeCell ref="T17:W17"/>
    <mergeCell ref="D17:G17"/>
    <mergeCell ref="H17:K17"/>
    <mergeCell ref="L17:O17"/>
    <mergeCell ref="P17:S17"/>
    <mergeCell ref="A4:G4"/>
    <mergeCell ref="H4:I4"/>
    <mergeCell ref="B39:B40"/>
    <mergeCell ref="A68:C68"/>
    <mergeCell ref="A9:C9"/>
    <mergeCell ref="A10:C10"/>
    <mergeCell ref="A11:C11"/>
    <mergeCell ref="A20:C20"/>
    <mergeCell ref="A12:C12"/>
    <mergeCell ref="A17:C18"/>
    <mergeCell ref="A19:C19"/>
    <mergeCell ref="A23:C23"/>
    <mergeCell ref="A24:C24"/>
    <mergeCell ref="A39:A40"/>
    <mergeCell ref="A58:C58"/>
    <mergeCell ref="A32:C32"/>
  </mergeCells>
  <conditionalFormatting sqref="D41:X55">
    <cfRule type="containsText" dxfId="3" priority="1" operator="containsText" text="PPA">
      <formula>NOT(ISERROR(SEARCH("PPA",D41)))</formula>
    </cfRule>
    <cfRule type="containsText" dxfId="2" priority="2" operator="containsText" text="Yes">
      <formula>NOT(ISERROR(SEARCH("Yes",D41)))</formula>
    </cfRule>
    <cfRule type="containsText" dxfId="1" priority="3" operator="containsText" text="PPA">
      <formula>NOT(ISERROR(SEARCH("PPA",D41)))</formula>
    </cfRule>
    <cfRule type="containsText" dxfId="0" priority="4" operator="containsText" text="Yes">
      <formula>NOT(ISERROR(SEARCH("Yes",D41)))</formula>
    </cfRule>
  </conditionalFormatting>
  <dataValidations count="3">
    <dataValidation type="list" allowBlank="1" showInputMessage="1" showErrorMessage="1" sqref="C41:C55">
      <formula1>$Y$41:$Y$45</formula1>
    </dataValidation>
    <dataValidation type="list" allowBlank="1" showInputMessage="1" showErrorMessage="1" sqref="H4:I4">
      <formula1>$Y$41:$Y$43</formula1>
    </dataValidation>
    <dataValidation type="list" allowBlank="1" showInputMessage="1" showErrorMessage="1" sqref="D41:X55">
      <formula1>$Y$48:$Y$50</formula1>
    </dataValidation>
  </dataValidations>
  <hyperlinks>
    <hyperlink ref="Y4" r:id="rId1" display="Check an early years qualification - GOV.UK"/>
    <hyperlink ref="Y39" r:id="rId2" display="Help for early years providers : Check an early years qualification"/>
  </hyperlinks>
  <pageMargins left="0.59055118110236215" right="0.59055118110236215" top="0.59055118110236215" bottom="0.59055118110236215" header="0" footer="0"/>
  <pageSetup paperSize="9" orientation="landscape" horizontalDpi="300"/>
  <headerFooter scaleWithDoc="1" alignWithMargins="0" differentFirst="0" differentOddEven="0"/>
  <drawing r:id="rId4"/>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D7080350A6A48B3075A66FBCB4E9D" ma:contentTypeVersion="14" ma:contentTypeDescription="Create a new document." ma:contentTypeScope="" ma:versionID="05d6f773afd17a3265f813416c7ac83c">
  <xsd:schema xmlns:xsd="http://www.w3.org/2001/XMLSchema" xmlns:xs="http://www.w3.org/2001/XMLSchema" xmlns:p="http://schemas.microsoft.com/office/2006/metadata/properties" xmlns:ns2="1180b782-6ed4-4d92-b21d-756611a0d33e" xmlns:ns3="110532c8-bba6-4af2-8c00-a1cb8d27f227" targetNamespace="http://schemas.microsoft.com/office/2006/metadata/properties" ma:root="true" ma:fieldsID="16526eb9e2895d4b6f148c7582991a96" ns2:_="" ns3:_="">
    <xsd:import namespace="1180b782-6ed4-4d92-b21d-756611a0d33e"/>
    <xsd:import namespace="110532c8-bba6-4af2-8c00-a1cb8d27f2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0b782-6ed4-4d92-b21d-756611a0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0532c8-bba6-4af2-8c00-a1cb8d27f2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1180b782-6ed4-4d92-b21d-756611a0d3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714529-28D3-4CBF-8C35-730EA1E19F2C}">
  <ds:schemaRefs>
    <ds:schemaRef ds:uri="http://schemas.microsoft.com/sharepoint/v3/contenttype/forms"/>
  </ds:schemaRefs>
</ds:datastoreItem>
</file>

<file path=customXml/itemProps2.xml><?xml version="1.0" encoding="utf-8"?>
<ds:datastoreItem xmlns:ds="http://schemas.openxmlformats.org/officeDocument/2006/customXml" ds:itemID="{E331C50D-82EA-4468-BA78-64700E63A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0b782-6ed4-4d92-b21d-756611a0d33e"/>
    <ds:schemaRef ds:uri="110532c8-bba6-4af2-8c00-a1cb8d27f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981C3-04EC-4964-9BB6-A6FA0C9D38F2}">
  <ds:schemaRefs>
    <ds:schemaRef ds:uri="http://schemas.microsoft.com/office/2006/documentManagement/types"/>
    <ds:schemaRef ds:uri="http://purl.org/dc/terms/"/>
    <ds:schemaRef ds:uri="1180b782-6ed4-4d92-b21d-756611a0d33e"/>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10532c8-bba6-4af2-8c00-a1cb8d27f227"/>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CambsEYC</dc:creator>
  <dc:description/>
  <cp:keywords/>
  <cp:lastModifiedBy>R N</cp:lastModifiedBy>
  <dcterms:created xsi:type="dcterms:W3CDTF">2015-06-05T18:17:20Z</dcterms:created>
  <dcterms:modified xsi:type="dcterms:W3CDTF">2026-05-21T14:43:32Z</dcterms:modified>
  <dc:subject/>
  <dc:title>Staff structure modelling tool sessional</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0x010100DD8D7080350A6A48B3075A66FBCB4E9D</vt:lpstr>
  </property>
  <property fmtid="{D5CDD505-2E9C-101B-9397-08002B2CF9AE}" pid="3" name="MediaServiceImageTags">
    <vt:lpstr/>
  </property>
</Properties>
</file>