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4" rupBuild="29822"/>
  <workbookPr codeName="ThisWorkbook" defaultThemeVersion="124226"/>
  <workbookProtection workbookAlgorithmName="SHA-512" workbookHashValue="ZwR2vbb8dLQjg3stBYsS5uo3IE7TCdRNZwiYB5jTLN2MlZwWuu9m3W4zWNEFYMoi1lmGlUy+zLS2TCvuN2H0JA==" workbookSaltValue="mLj7emJFxA+t/4cwfT5PUw==" workbookSpinCount="100000" lockStructure="1"/>
  <bookViews>
    <workbookView xWindow="-120" yWindow="-120" windowWidth="29040" windowHeight="15720"/>
  </bookViews>
  <sheets>
    <sheet name="Actual and estimated figures" sheetId="1" r:id="rId1"/>
  </sheets>
  <definedNames>
    <definedName name="_xlnm.Print_Area" comment="" localSheetId="0">'Actual and estimated figures'!$A$1:$Q$43</definedName>
  </definedNames>
  <calcPr fullPrecision="1"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<sst xmlns="http://schemas.openxmlformats.org/spreadsheetml/2006/main" uniqueCount="39" count="40">
  <si>
    <t>Totals</t>
  </si>
  <si>
    <t>Income</t>
  </si>
  <si>
    <t>Total Income</t>
  </si>
  <si>
    <t>Proportion of staff costs to income</t>
  </si>
  <si>
    <t>Expenditure</t>
  </si>
  <si>
    <t>Resources and Equipment</t>
  </si>
  <si>
    <t>Total Expenditure</t>
  </si>
  <si>
    <t>Income less Expenditure</t>
  </si>
  <si>
    <t>Percentage</t>
  </si>
  <si>
    <t>Staff Pay</t>
  </si>
  <si>
    <t xml:space="preserve"> Balance Brought Forward</t>
  </si>
  <si>
    <t>Total Staff Costs</t>
  </si>
  <si>
    <t>Fundraising</t>
  </si>
  <si>
    <t>Loans/Grants</t>
  </si>
  <si>
    <t>Miscellaneous</t>
  </si>
  <si>
    <t>Staff training</t>
  </si>
  <si>
    <t xml:space="preserve">Premises </t>
  </si>
  <si>
    <t>Insurance</t>
  </si>
  <si>
    <t>Cleaning</t>
  </si>
  <si>
    <t>Office expenses</t>
  </si>
  <si>
    <r>
      <t xml:space="preserve">Targeted spend; </t>
    </r>
    <r>
      <rPr>
        <sz val="9"/>
        <color rgb="FF000000"/>
        <rFont val="Arial"/>
        <family val="2"/>
        <charset val="0"/>
      </rPr>
      <t>EYPP, Deprivation, DAF, SENIF, EHCP</t>
    </r>
  </si>
  <si>
    <t>Food and drink</t>
  </si>
  <si>
    <r>
      <t xml:space="preserve">Private paid fees </t>
    </r>
    <r>
      <rPr>
        <sz val="9"/>
        <color rgb="FF000000"/>
        <rFont val="Arial"/>
        <family val="2"/>
        <charset val="0"/>
      </rPr>
      <t>including chargeable extras</t>
    </r>
  </si>
  <si>
    <t>Non-food consumables</t>
  </si>
  <si>
    <t>Subscriptions, memberships and registration</t>
  </si>
  <si>
    <t>Fundraising costs</t>
  </si>
  <si>
    <t>Loan repayments</t>
  </si>
  <si>
    <t>Miscellaneous costs</t>
  </si>
  <si>
    <t>SENIF, DAF and EHCPs</t>
  </si>
  <si>
    <t xml:space="preserve">Early Years Pupil Premium </t>
  </si>
  <si>
    <r>
      <t xml:space="preserve">Staff On-Costs </t>
    </r>
    <r>
      <rPr>
        <sz val="9"/>
        <color rgb="FF000000"/>
        <rFont val="Arial"/>
        <family val="2"/>
        <charset val="0"/>
      </rPr>
      <t xml:space="preserve">including tax, national insurance, pension, holiday pay </t>
    </r>
  </si>
  <si>
    <t>Utilities and business rates</t>
  </si>
  <si>
    <t>Opening bank balance</t>
  </si>
  <si>
    <t>SENIF - Special Educational Needs Inclusion Fund; DAF - Disability Access Funding; EHCP - Education, Health and Care Plan</t>
  </si>
  <si>
    <r>
      <t xml:space="preserve">Early Years Funding </t>
    </r>
    <r>
      <rPr>
        <sz val="9"/>
        <color rgb="FF000000"/>
        <rFont val="Arial"/>
        <family val="2"/>
        <charset val="0"/>
      </rPr>
      <t>including Deprivation</t>
    </r>
    <r>
      <rPr>
        <sz val="11"/>
        <color indexed="8"/>
        <rFont val="Arial"/>
        <family val="2"/>
        <charset val="0"/>
      </rPr>
      <t xml:space="preserve"> funding</t>
    </r>
  </si>
  <si>
    <t>EYPP - Early Years Pupil Premium</t>
  </si>
  <si>
    <t>Notes</t>
  </si>
  <si>
    <t>Early Years Business and Governance suggest a maximum of 75%</t>
  </si>
  <si>
    <t xml:space="preserve">Cashflow Forecast 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</si>
</sst>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3">
    <numFmt numFmtId="7" formatCode="&quot;£&quot;#,##0.00;\-&quot;£&quot;#,##0.00"/>
    <numFmt numFmtId="44" formatCode="_-&quot;£&quot;* #,##0.00_-;\-&quot;£&quot;* #,##0.00_-;_-&quot;£&quot;* &quot;-&quot;??_-;_-@_-"/>
    <numFmt numFmtId="43" formatCode="_-* #,##0.00_-;\-* #,##0.00_-;_-* &quot;-&quot;??_-;_-@_-"/>
  </numFmts>
  <fonts count="19">
    <font>
      <sz val="10"/>
      <name val="Arial"/>
      <charset val="0"/>
    </font>
    <font>
      <sz val="10"/>
      <name val="Arial"/>
      <family val="2"/>
      <charset val="0"/>
    </font>
    <font>
      <sz val="10"/>
      <color indexed="8"/>
      <name val="Arial"/>
      <family val="2"/>
      <charset val="0"/>
    </font>
    <font>
      <b/>
      <sz val="16"/>
      <color indexed="8"/>
      <name val="Arial"/>
      <family val="2"/>
      <charset val="0"/>
    </font>
    <font>
      <sz val="10"/>
      <name val="Arial"/>
      <charset val="0"/>
    </font>
    <font>
      <sz val="10"/>
      <color indexed="10"/>
      <name val="Arial"/>
      <family val="2"/>
      <charset val="0"/>
    </font>
    <font>
      <b/>
      <sz val="10"/>
      <color indexed="8"/>
      <name val="Arial"/>
      <family val="2"/>
      <charset val="0"/>
    </font>
    <font>
      <b/>
      <sz val="10"/>
      <color theme="1"/>
      <name val="Arial"/>
      <family val="2"/>
      <charset val="0"/>
    </font>
    <font>
      <b/>
      <sz val="10"/>
      <name val="Arial"/>
      <family val="2"/>
      <charset val="0"/>
    </font>
    <font>
      <b/>
      <sz val="14"/>
      <color indexed="8"/>
      <name val="Arial"/>
      <family val="2"/>
      <charset val="0"/>
    </font>
    <font>
      <sz val="11"/>
      <color indexed="8"/>
      <name val="Arial"/>
      <family val="2"/>
      <charset val="0"/>
    </font>
    <font>
      <sz val="11"/>
      <color rgb="FF000000"/>
      <name val="Arial"/>
      <family val="2"/>
      <charset val="0"/>
    </font>
    <font>
      <sz val="9"/>
      <color rgb="FF000000"/>
      <name val="Arial"/>
      <family val="2"/>
      <charset val="0"/>
    </font>
    <font>
      <sz val="11"/>
      <name val="Arial"/>
      <family val="2"/>
      <charset val="0"/>
    </font>
    <font>
      <sz val="12"/>
      <color indexed="8"/>
      <name val="Arial"/>
      <family val="2"/>
      <charset val="0"/>
    </font>
    <font>
      <sz val="12"/>
      <name val="Arial"/>
      <family val="2"/>
      <charset val="0"/>
    </font>
    <font>
      <sz val="9"/>
      <name val="Arial"/>
      <family val="2"/>
      <charset val="0"/>
    </font>
    <font>
      <sz val="9"/>
      <color rgb="FF000000"/>
      <name val="Arial"/>
      <charset val="0"/>
    </font>
    <font>
      <sz val="11"/>
      <name val="Arial"/>
      <charset val="0"/>
    </font>
  </fonts>
  <fills count="11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5">
    <xf numFmtId="0" fontId="0" fillId="0" borderId="0"/>
    <xf numFmtId="44" fontId="1" fillId="0" borderId="0" applyAlignment="0" applyBorder="0" applyFont="0" applyFill="0" applyProtection="0"/>
  </cellStyleXfs>
  <cellXfs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44" fontId="5" fillId="2" borderId="0" xfId="0" applyAlignment="1" applyFont="1" applyNumberFormat="1" applyFill="1">
      <alignment horizontal="center" wrapText="1"/>
    </xf>
    <xf numFmtId="44" fontId="2" fillId="2" borderId="0" xfId="0" applyFont="1" applyNumberFormat="1" applyFill="1"/>
    <xf numFmtId="0" fontId="6" fillId="2" borderId="0" xfId="0" applyFont="1" applyFill="1"/>
    <xf numFmtId="43" fontId="2" fillId="2" borderId="0" xfId="0" applyFont="1" applyNumberFormat="1" applyFill="1"/>
    <xf numFmtId="43" fontId="6" fillId="2" borderId="0" xfId="0" applyFont="1" applyNumberFormat="1" applyFill="1"/>
    <xf numFmtId="40" fontId="6" fillId="0" borderId="1" xfId="0" applyBorder="1" applyFont="1" applyNumberFormat="1"/>
    <xf numFmtId="0" fontId="9" fillId="2" borderId="0" xfId="0" applyFont="1" applyFill="1"/>
    <xf numFmtId="0" fontId="10" fillId="0" borderId="1" xfId="0" applyAlignment="1" applyBorder="1" applyFont="1">
      <alignment horizontal="left"/>
    </xf>
    <xf numFmtId="0" fontId="11" fillId="0" borderId="1" xfId="0" applyBorder="1" applyFont="1"/>
    <xf numFmtId="0" fontId="10" fillId="0" borderId="1" xfId="0" applyBorder="1" applyFont="1"/>
    <xf numFmtId="40" fontId="6" fillId="0" borderId="2" xfId="0" applyBorder="1" applyFont="1" applyNumberFormat="1"/>
    <xf numFmtId="40" fontId="6" fillId="0" borderId="3" xfId="0" applyBorder="1" applyFont="1" applyNumberFormat="1"/>
    <xf numFmtId="0" fontId="10" fillId="0" borderId="1" xfId="0" applyAlignment="1" applyBorder="1" applyFont="1">
      <alignment horizontal="left" wrapText="1"/>
    </xf>
    <xf numFmtId="0" fontId="10" fillId="0" borderId="1" xfId="0" applyAlignment="1" applyBorder="1" applyFont="1">
      <alignment wrapText="1"/>
    </xf>
    <xf numFmtId="0" fontId="11" fillId="0" borderId="1" xfId="0" applyAlignment="1" applyBorder="1" applyFont="1">
      <alignment wrapText="1"/>
    </xf>
    <xf numFmtId="0" fontId="13" fillId="0" borderId="0" xfId="0" applyFont="1"/>
    <xf numFmtId="0" fontId="8" fillId="0" borderId="0" xfId="0" applyFont="1"/>
    <xf numFmtId="0" fontId="0" fillId="0" borderId="1" xfId="0" applyBorder="1"/>
    <xf numFmtId="44" fontId="0" fillId="0" borderId="1" xfId="0" applyBorder="1" applyNumberFormat="1"/>
    <xf numFmtId="0" fontId="1" fillId="0" borderId="1" xfId="0" applyBorder="1" applyFont="1"/>
    <xf numFmtId="9" fontId="0" fillId="0" borderId="1" xfId="0" applyBorder="1" applyNumberFormat="1"/>
    <xf numFmtId="44" fontId="0" fillId="0" borderId="0" xfId="0" applyNumberFormat="1"/>
    <xf numFmtId="43" fontId="0" fillId="0" borderId="0" xfId="0" applyNumberFormat="1"/>
    <xf numFmtId="39" fontId="1" fillId="3" borderId="4" xfId="0" applyBorder="1" applyFont="1" applyNumberFormat="1" applyFill="1"/>
    <xf numFmtId="39" fontId="1" fillId="3" borderId="5" xfId="0" applyBorder="1" applyFont="1" applyNumberFormat="1" applyFill="1"/>
    <xf numFmtId="39" fontId="1" fillId="3" borderId="6" xfId="0" applyBorder="1" applyFont="1" applyNumberFormat="1" applyFill="1"/>
    <xf numFmtId="7" fontId="7" fillId="4" borderId="3" xfId="1" applyAlignment="1" applyBorder="1" applyFont="1" applyNumberFormat="1" applyFill="1">
      <alignment horizontal="center"/>
    </xf>
    <xf numFmtId="7" fontId="6" fillId="5" borderId="3" xfId="0" applyBorder="1" applyFont="1" applyNumberFormat="1" applyFill="1"/>
    <xf numFmtId="39" fontId="2" fillId="0" borderId="1" xfId="0" applyBorder="1" applyFont="1" applyNumberFormat="1" applyProtection="1">
      <protection locked="0"/>
    </xf>
    <xf numFmtId="39" fontId="0" fillId="0" borderId="1" xfId="0" applyBorder="1" applyNumberFormat="1" applyProtection="1">
      <protection locked="0"/>
    </xf>
    <xf numFmtId="39" fontId="6" fillId="6" borderId="1" xfId="0" applyBorder="1" applyFont="1" applyNumberFormat="1" applyFill="1"/>
    <xf numFmtId="39" fontId="2" fillId="0" borderId="7" xfId="0" applyBorder="1" applyFont="1" applyNumberFormat="1"/>
    <xf numFmtId="39" fontId="6" fillId="0" borderId="8" xfId="0" applyBorder="1" applyFont="1" applyNumberFormat="1"/>
    <xf numFmtId="39" fontId="6" fillId="7" borderId="9" xfId="0" applyBorder="1" applyFont="1" applyNumberFormat="1" applyFill="1"/>
    <xf numFmtId="39" fontId="6" fillId="8" borderId="9" xfId="0" applyBorder="1" applyFont="1" applyNumberFormat="1" applyFill="1"/>
    <xf numFmtId="39" fontId="6" fillId="0" borderId="7" xfId="0" applyBorder="1" applyFont="1" applyNumberFormat="1"/>
    <xf numFmtId="39" fontId="6" fillId="9" borderId="10" xfId="0" applyBorder="1" applyFont="1" applyNumberFormat="1" applyFill="1"/>
    <xf numFmtId="39" fontId="6" fillId="10" borderId="10" xfId="0" applyBorder="1" applyFont="1" applyNumberFormat="1" applyFill="1"/>
    <xf numFmtId="0" fontId="14" fillId="2" borderId="0" xfId="0" applyFont="1" applyFill="1"/>
    <xf numFmtId="0" fontId="14" fillId="3" borderId="3" xfId="0" applyBorder="1" applyFont="1" applyFill="1"/>
    <xf numFmtId="0" fontId="1" fillId="0" borderId="0" xfId="0" applyFont="1"/>
    <xf numFmtId="0" fontId="15" fillId="0" borderId="0" xfId="0" applyFont="1"/>
    <xf numFmtId="0" fontId="14" fillId="0" borderId="1" xfId="0" applyAlignment="1" applyBorder="1" applyFont="1">
      <alignment horizontal="left"/>
    </xf>
    <xf numFmtId="0" fontId="14" fillId="0" borderId="1" xfId="0" applyBorder="1" applyFont="1"/>
    <xf numFmtId="44" fontId="16" fillId="2" borderId="0" xfId="0" applyAlignment="1" applyFont="1" applyNumberFormat="1" applyFill="1">
      <alignment horizontal="center" vertical="top" wrapText="1"/>
    </xf>
    <xf numFmtId="17" fontId="14" fillId="2" borderId="0" xfId="0" applyAlignment="1" applyFont="1" applyNumberFormat="1" applyFill="1" applyProtection="1">
      <alignment horizontal="center"/>
      <protection locked="0"/>
    </xf>
    <xf numFmtId="17" fontId="15" fillId="2" borderId="0" xfId="0" applyFont="1" applyNumberFormat="1" applyFill="1" applyProtection="1">
      <protection locked="0"/>
    </xf>
    <xf numFmtId="17" fontId="14" fillId="2" borderId="0" xfId="0" applyAlignment="1" applyFont="1" applyNumberFormat="1" applyFill="1">
      <alignment horizontal="center"/>
    </xf>
  </cellXfs>
  <cellStyles count="2">
    <cellStyle name="Currency" xfId="1" builtinId="4"/>
    <cellStyle name="Normal" xfId="0" builtinId="0"/>
  </cellStyles>
  <dxfs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customXml" Target="../customXml/item2.xml" /><Relationship Id="rId3" Type="http://schemas.openxmlformats.org/officeDocument/2006/relationships/styles" Target="styles.xml" /><Relationship Id="rId5" Type="http://schemas.openxmlformats.org/officeDocument/2006/relationships/customXml" Target="../customXml/item1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7" Type="http://schemas.openxmlformats.org/officeDocument/2006/relationships/customXml" Target="../customXml/item3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Relationship Id="rId2" Type="http://schemas.openxmlformats.org/officeDocument/2006/relationships/image" Target="/xl/media/image2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181570</xdr:colOff>
      <xdr:row>2</xdr:row>
      <xdr:rowOff>190500</xdr:rowOff>
    </xdr:from>
    <xdr:to>
      <xdr:col>16</xdr:col>
      <xdr:colOff>595312</xdr:colOff>
      <xdr:row>5</xdr:row>
      <xdr:rowOff>119062</xdr:rowOff>
    </xdr:to>
    <xdr:sp macro="" textlink="">
      <xdr:nvSpPr>
        <xdr:cNvPr id="2" name="Rounded Rectangular Callout 1"/>
        <xdr:cNvSpPr/>
      </xdr:nvSpPr>
      <xdr:spPr>
        <a:xfrm>
          <a:off x="12635743" y="449604"/>
          <a:ext cx="1024695" cy="645771"/>
        </a:xfrm>
        <a:prstGeom prst="wedgeRoundRectCallout">
          <a:avLst xmlns:a="http://schemas.openxmlformats.org/drawingml/2006/main">
            <a:gd name="adj1" fmla="val -64151"/>
            <a:gd name="adj2" fmla="val 43596"/>
            <a:gd name="adj3" fmla="val 16667"/>
          </a:avLst>
        </a:prstGeom>
        <a:solidFill xmlns:a="http://schemas.openxmlformats.org/drawingml/2006/main">
          <a:srgbClr val="FFFF99"/>
        </a:solidFill>
        <a:ln xmlns:a="http://schemas.openxmlformats.org/drawingml/2006/main">
          <a:solidFill>
            <a:srgbClr val="FFC000"/>
          </a:solidFill>
        </a:ln>
      </xdr:spPr>
      <xdr:style xmlns:xdr="http://schemas.openxmlformats.org/drawingml/2006/spreadsheetDrawing"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xdr:style>
      <xdr:txBody xmlns:xdr="http://schemas.openxmlformats.org/drawingml/2006/spreadsheetDrawing">
        <a:bodyPr xmlns:a="http://schemas.openxmlformats.org/drawingml/2006/main" vertOverflow="clip" rtlCol="0" anchor="ctr"/>
        <a:lstStyle xmlns:a="http://schemas.openxmlformats.org/drawingml/2006/main"/>
        <a:p xmlns:a="http://schemas.openxmlformats.org/drawingml/2006/main">
          <a:pPr algn="ctr"/>
          <a:r>
            <a:rPr lang="en-GB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Shows Year End Balance </a:t>
          </a:r>
        </a:p>
      </xdr:txBody>
    </xdr:sp>
    <xdr:clientData/>
  </xdr:twoCellAnchor>
  <xdr:twoCellAnchor>
    <xdr:from>
      <xdr:col>15</xdr:col>
      <xdr:colOff>261938</xdr:colOff>
      <xdr:row>15</xdr:row>
      <xdr:rowOff>115252</xdr:rowOff>
    </xdr:from>
    <xdr:to>
      <xdr:col>16</xdr:col>
      <xdr:colOff>507802</xdr:colOff>
      <xdr:row>17</xdr:row>
      <xdr:rowOff>276225</xdr:rowOff>
    </xdr:to>
    <xdr:sp macro="" textlink="">
      <xdr:nvSpPr>
        <xdr:cNvPr id="3" name="Rounded Rectangular Callout 2"/>
        <xdr:cNvSpPr/>
      </xdr:nvSpPr>
      <xdr:spPr>
        <a:xfrm>
          <a:off x="12866949" y="3449225"/>
          <a:ext cx="856987" cy="567151"/>
        </a:xfrm>
        <a:prstGeom prst="wedgeRoundRectCallout">
          <a:avLst xmlns:a="http://schemas.openxmlformats.org/drawingml/2006/main">
            <a:gd name="adj1" fmla="val -76762"/>
            <a:gd name="adj2" fmla="val -26332"/>
            <a:gd name="adj3" fmla="val 16667"/>
          </a:avLst>
        </a:prstGeom>
        <a:solidFill xmlns:a="http://schemas.openxmlformats.org/drawingml/2006/main">
          <a:srgbClr val="FFFF99"/>
        </a:solidFill>
        <a:ln xmlns:a="http://schemas.openxmlformats.org/drawingml/2006/main">
          <a:solidFill>
            <a:srgbClr val="FFC000"/>
          </a:solidFill>
        </a:ln>
      </xdr:spPr>
      <xdr:style xmlns:xdr="http://schemas.openxmlformats.org/drawingml/2006/spreadsheetDrawing"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xdr:style>
      <xdr:txBody xmlns:xdr="http://schemas.openxmlformats.org/drawingml/2006/spreadsheetDrawing">
        <a:bodyPr xmlns:a="http://schemas.openxmlformats.org/drawingml/2006/main" vertOverflow="clip" rtlCol="0" anchor="ctr"/>
        <a:lstStyle xmlns:a="http://schemas.openxmlformats.org/drawingml/2006/main"/>
        <a:p xmlns:a="http://schemas.openxmlformats.org/drawingml/2006/main">
          <a:pPr algn="ctr"/>
          <a:r>
            <a:rPr lang="en-GB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Total Annual Income</a:t>
          </a:r>
        </a:p>
      </xdr:txBody>
    </xdr:sp>
    <xdr:clientData/>
  </xdr:twoCellAnchor>
  <xdr:twoCellAnchor>
    <xdr:from>
      <xdr:col>15</xdr:col>
      <xdr:colOff>263723</xdr:colOff>
      <xdr:row>35</xdr:row>
      <xdr:rowOff>7620</xdr:rowOff>
    </xdr:from>
    <xdr:to>
      <xdr:col>16</xdr:col>
      <xdr:colOff>587573</xdr:colOff>
      <xdr:row>37</xdr:row>
      <xdr:rowOff>160020</xdr:rowOff>
    </xdr:to>
    <xdr:sp macro="" textlink="">
      <xdr:nvSpPr>
        <xdr:cNvPr id="4" name="Rounded Rectangular Callout 3"/>
        <xdr:cNvSpPr/>
      </xdr:nvSpPr>
      <xdr:spPr>
        <a:xfrm>
          <a:off x="12717732" y="7850188"/>
          <a:ext cx="934767" cy="509134"/>
        </a:xfrm>
        <a:prstGeom prst="wedgeRoundRectCallout">
          <a:avLst xmlns:a="http://schemas.openxmlformats.org/drawingml/2006/main">
            <a:gd name="adj1" fmla="val -73541"/>
            <a:gd name="adj2" fmla="val -3777"/>
            <a:gd name="adj3" fmla="val 16667"/>
          </a:avLst>
        </a:prstGeom>
        <a:solidFill xmlns:a="http://schemas.openxmlformats.org/drawingml/2006/main">
          <a:srgbClr val="FFFF99"/>
        </a:solidFill>
        <a:ln xmlns:a="http://schemas.openxmlformats.org/drawingml/2006/main">
          <a:solidFill>
            <a:srgbClr val="FFC000"/>
          </a:solidFill>
        </a:ln>
      </xdr:spPr>
      <xdr:style xmlns:xdr="http://schemas.openxmlformats.org/drawingml/2006/spreadsheetDrawing"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xdr:style>
      <xdr:txBody xmlns:xdr="http://schemas.openxmlformats.org/drawingml/2006/spreadsheetDrawing">
        <a:bodyPr xmlns:a="http://schemas.openxmlformats.org/drawingml/2006/main" vertOverflow="clip" rtlCol="0" anchor="ctr"/>
        <a:lstStyle xmlns:a="http://schemas.openxmlformats.org/drawingml/2006/main"/>
        <a:p xmlns:a="http://schemas.openxmlformats.org/drawingml/2006/main">
          <a:pPr algn="ctr"/>
          <a:r>
            <a:rPr lang="en-GB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Total Annual Expenditure</a:t>
          </a:r>
        </a:p>
      </xdr:txBody>
    </xdr:sp>
    <xdr:clientData/>
  </xdr:twoCellAnchor>
  <xdr:twoCellAnchor>
    <xdr:from>
      <xdr:col>14</xdr:col>
      <xdr:colOff>753480</xdr:colOff>
      <xdr:row>39</xdr:row>
      <xdr:rowOff>107632</xdr:rowOff>
    </xdr:from>
    <xdr:to>
      <xdr:col>16</xdr:col>
      <xdr:colOff>471488</xdr:colOff>
      <xdr:row>42</xdr:row>
      <xdr:rowOff>132397</xdr:rowOff>
    </xdr:to>
    <xdr:sp macro="" textlink="">
      <xdr:nvSpPr>
        <xdr:cNvPr id="5" name="Rounded Rectangular Callout 4"/>
        <xdr:cNvSpPr/>
      </xdr:nvSpPr>
      <xdr:spPr>
        <a:xfrm>
          <a:off x="12437548" y="8950144"/>
          <a:ext cx="1099293" cy="501151"/>
        </a:xfrm>
        <a:prstGeom prst="wedgeRoundRectCallout">
          <a:avLst xmlns:a="http://schemas.openxmlformats.org/drawingml/2006/main">
            <a:gd name="adj1" fmla="val -63094"/>
            <a:gd name="adj2" fmla="val -60002"/>
            <a:gd name="adj3" fmla="val 16667"/>
          </a:avLst>
        </a:prstGeom>
        <a:solidFill xmlns:a="http://schemas.openxmlformats.org/drawingml/2006/main">
          <a:srgbClr val="FFFF99"/>
        </a:solidFill>
        <a:ln xmlns:a="http://schemas.openxmlformats.org/drawingml/2006/main">
          <a:solidFill>
            <a:srgbClr val="FFC000"/>
          </a:solidFill>
        </a:ln>
      </xdr:spPr>
      <xdr:style xmlns:xdr="http://schemas.openxmlformats.org/drawingml/2006/spreadsheetDrawing"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xdr:style>
      <xdr:txBody xmlns:xdr="http://schemas.openxmlformats.org/drawingml/2006/spreadsheetDrawing">
        <a:bodyPr xmlns:a="http://schemas.openxmlformats.org/drawingml/2006/main" vertOverflow="clip" rtlCol="0" anchor="ctr"/>
        <a:lstStyle xmlns:a="http://schemas.openxmlformats.org/drawingml/2006/main"/>
        <a:p xmlns:a="http://schemas.openxmlformats.org/drawingml/2006/main">
          <a:pPr algn="ctr"/>
          <a:r>
            <a:rPr lang="en-GB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Shows Annual Surplus (black) or Loss (red)</a:t>
          </a:r>
        </a:p>
      </xdr:txBody>
    </xdr:sp>
    <xdr:clientData/>
  </xdr:twoCellAnchor>
  <xdr:twoCellAnchor>
    <xdr:from>
      <xdr:col>8</xdr:col>
      <xdr:colOff>223224</xdr:colOff>
      <xdr:row>41</xdr:row>
      <xdr:rowOff>24765</xdr:rowOff>
    </xdr:from>
    <xdr:to>
      <xdr:col>11</xdr:col>
      <xdr:colOff>468241</xdr:colOff>
      <xdr:row>42</xdr:row>
      <xdr:rowOff>111442</xdr:rowOff>
    </xdr:to>
    <xdr:sp macro="" textlink="">
      <xdr:nvSpPr>
        <xdr:cNvPr id="6" name="Rounded Rectangular Callout 5"/>
        <xdr:cNvSpPr/>
      </xdr:nvSpPr>
      <xdr:spPr>
        <a:xfrm>
          <a:off x="7621158" y="9184574"/>
          <a:ext cx="2388030" cy="245176"/>
        </a:xfrm>
        <a:prstGeom prst="wedgeRoundRectCallout">
          <a:avLst xmlns:a="http://schemas.openxmlformats.org/drawingml/2006/main">
            <a:gd name="adj1" fmla="val -63490"/>
            <a:gd name="adj2" fmla="val -29976"/>
            <a:gd name="adj3" fmla="val 16667"/>
          </a:avLst>
        </a:prstGeom>
        <a:solidFill xmlns:a="http://schemas.openxmlformats.org/drawingml/2006/main">
          <a:srgbClr val="FFFF99"/>
        </a:solidFill>
        <a:ln xmlns:a="http://schemas.openxmlformats.org/drawingml/2006/main">
          <a:solidFill>
            <a:srgbClr val="FFC000"/>
          </a:solidFill>
        </a:ln>
      </xdr:spPr>
      <xdr:style xmlns:xdr="http://schemas.openxmlformats.org/drawingml/2006/spreadsheetDrawing"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xdr:style>
      <xdr:txBody xmlns:xdr="http://schemas.openxmlformats.org/drawingml/2006/spreadsheetDrawing">
        <a:bodyPr xmlns:a="http://schemas.openxmlformats.org/drawingml/2006/main" vertOverflow="clip" rtlCol="0" anchor="ctr"/>
        <a:lstStyle xmlns:a="http://schemas.openxmlformats.org/drawingml/2006/main"/>
        <a:p xmlns:a="http://schemas.openxmlformats.org/drawingml/2006/main">
          <a:pPr algn="ctr"/>
          <a:r>
            <a:rPr lang="en-GB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Shows Monthly Profit (black) or Loss (red)</a:t>
          </a:r>
        </a:p>
      </xdr:txBody>
    </xdr:sp>
    <xdr:clientData/>
  </xdr:twoCellAnchor>
  <xdr:twoCellAnchor>
    <xdr:from>
      <xdr:col>2</xdr:col>
      <xdr:colOff>26417</xdr:colOff>
      <xdr:row>39</xdr:row>
      <xdr:rowOff>62865</xdr:rowOff>
    </xdr:from>
    <xdr:to>
      <xdr:col>14</xdr:col>
      <xdr:colOff>15757</xdr:colOff>
      <xdr:row>41</xdr:row>
      <xdr:rowOff>55245</xdr:rowOff>
    </xdr:to>
    <xdr:sp macro="" textlink="">
      <xdr:nvSpPr>
        <xdr:cNvPr id="7" name="Left Brace 6"/>
        <xdr:cNvSpPr/>
      </xdr:nvSpPr>
      <xdr:spPr>
        <a:xfrm rot="16200000">
          <a:off x="7256201" y="4771762"/>
          <a:ext cx="309562" cy="8577788"/>
        </a:xfrm>
        <a:prstGeom prst="leftBrace">
          <a:avLst xmlns:a="http://schemas.openxmlformats.org/drawingml/2006/main">
            <a:gd name="adj1" fmla="val 8333"/>
            <a:gd name="adj2" fmla="val 48315"/>
          </a:avLst>
        </a:prstGeom>
        <a:noFill/>
        <a:ln xmlns:a="http://schemas.openxmlformats.org/drawingml/2006/main">
          <a:solidFill>
            <a:schemeClr val="tx1"/>
          </a:solidFill>
        </a:ln>
      </xdr:spPr>
      <xdr:style xmlns:xdr="http://schemas.openxmlformats.org/drawingml/2006/spreadsheetDrawing"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xdr:style>
      <xdr:txBody xmlns:xdr="http://schemas.openxmlformats.org/drawingml/2006/spreadsheetDrawing">
        <a:bodyPr xmlns:a="http://schemas.openxmlformats.org/drawingml/2006/main" vertOverflow="clip" rtlCol="0" anchor="ctr"/>
        <a:lstStyle xmlns:a="http://schemas.openxmlformats.org/drawingml/2006/main"/>
        <a:p xmlns:a="http://schemas.openxmlformats.org/drawingml/2006/main">
          <a:pPr algn="ctr"/>
          <a:endParaRPr lang="en-GB" sz="1100"/>
        </a:p>
      </xdr:txBody>
    </xdr:sp>
    <xdr:clientData/>
  </xdr:twoCellAnchor>
  <xdr:twoCellAnchor>
    <xdr:from>
      <xdr:col>1</xdr:col>
      <xdr:colOff>23608</xdr:colOff>
      <xdr:row>6</xdr:row>
      <xdr:rowOff>190500</xdr:rowOff>
    </xdr:from>
    <xdr:to>
      <xdr:col>1</xdr:col>
      <xdr:colOff>753703</xdr:colOff>
      <xdr:row>10</xdr:row>
      <xdr:rowOff>7620</xdr:rowOff>
    </xdr:to>
    <xdr:sp macro="" textlink="">
      <xdr:nvSpPr>
        <xdr:cNvPr id="16" name="Rounded Rectangular Callout 15"/>
        <xdr:cNvSpPr/>
      </xdr:nvSpPr>
      <xdr:spPr>
        <a:xfrm>
          <a:off x="2182812" y="1373188"/>
          <a:ext cx="730250" cy="793749"/>
        </a:xfrm>
        <a:prstGeom prst="wedgeRoundRectCallout">
          <a:avLst xmlns:a="http://schemas.openxmlformats.org/drawingml/2006/main">
            <a:gd name="adj1" fmla="val -7552"/>
            <a:gd name="adj2" fmla="val -73967"/>
            <a:gd name="adj3" fmla="val 16667"/>
          </a:avLst>
        </a:prstGeom>
        <a:solidFill xmlns:a="http://schemas.openxmlformats.org/drawingml/2006/main">
          <a:srgbClr val="FFFF99"/>
        </a:solidFill>
        <a:ln xmlns:a="http://schemas.openxmlformats.org/drawingml/2006/main">
          <a:solidFill>
            <a:srgbClr val="FFC000"/>
          </a:solidFill>
        </a:ln>
      </xdr:spPr>
      <xdr:style xmlns:xdr="http://schemas.openxmlformats.org/drawingml/2006/spreadsheetDrawing"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xdr:style>
      <xdr:txBody xmlns:xdr="http://schemas.openxmlformats.org/drawingml/2006/spreadsheetDrawing">
        <a:bodyPr xmlns:a="http://schemas.openxmlformats.org/drawingml/2006/main" vertOverflow="clip" rtlCol="0" anchor="ctr"/>
        <a:lstStyle xmlns:a="http://schemas.openxmlformats.org/drawingml/2006/main"/>
        <a:p xmlns:a="http://schemas.openxmlformats.org/drawingml/2006/main">
          <a:pPr algn="ctr"/>
          <a:r>
            <a:rPr lang="en-GB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Shows Opening Balance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841139</xdr:colOff>
      <xdr:row>1</xdr:row>
      <xdr:rowOff>11430</xdr:rowOff>
    </xdr:to>
    <xdr:pic macro="">
      <xdr:nvPicPr>
        <xdr:cNvPr id="9" name="Picture 8" descr="Cambridgeshire County Council logo">
          <a:extLst xmlns:a="http://schemas.openxmlformats.org/drawingml/2006/main">
            <a:ext uri="{FF2B5EF4-FFF2-40B4-BE49-F238E27FC236}">
              <a16:creationId xmlns:a16="http://schemas.microsoft.com/office/drawing/2014/main" id="{EFF0C26E-AFB2-2F0F-4BE2-924B4898EBA2}"/>
            </a:ext>
          </a:extLst>
        </xdr:cNvPr>
        <xdr:cNvPicPr>
          <a:picLocks noChangeAspect="1"/>
        </xdr:cNvPicPr>
      </xdr:nvPicPr>
      <xdr:blipFill>
        <a:blip xmlns:d5p1="http://schemas.openxmlformats.org/officeDocument/2006/relationships" d5p1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3000375" cy="3000375"/>
        </a:xfrm>
        <a:prstGeom xmlns:a="http://schemas.openxmlformats.org/drawingml/2006/main" prst="rect">
          <a:avLst/>
        </a:prstGeom>
        <a:noFill/>
      </xdr:spPr>
    </xdr:pic>
    <xdr:clientData/>
  </xdr:twoCellAnchor>
  <xdr:twoCellAnchor editAs="oneCell">
    <xdr:from>
      <xdr:col>11</xdr:col>
      <xdr:colOff>309739</xdr:colOff>
      <xdr:row>0</xdr:row>
      <xdr:rowOff>0</xdr:rowOff>
    </xdr:from>
    <xdr:to>
      <xdr:col>16</xdr:col>
      <xdr:colOff>293489</xdr:colOff>
      <xdr:row>0</xdr:row>
      <xdr:rowOff>759142</xdr:rowOff>
    </xdr:to>
    <xdr:pic macro="">
      <xdr:nvPicPr>
        <xdr:cNvPr id="11" name="Picture 10" descr="Cambridgeshire Early Years, Childcare, and School Readiness Service logo">
          <a:extLst xmlns:a="http://schemas.openxmlformats.org/drawingml/2006/main">
            <a:ext uri="{FF2B5EF4-FFF2-40B4-BE49-F238E27FC236}">
              <a16:creationId xmlns:a16="http://schemas.microsoft.com/office/drawing/2014/main" id="{BE4954B3-A1C7-2D98-5072-09F962388800}"/>
            </a:ext>
          </a:extLst>
        </xdr:cNvPr>
        <xdr:cNvPicPr>
          <a:picLocks noChangeAspect="1"/>
        </xdr:cNvPicPr>
      </xdr:nvPicPr>
      <xdr:blipFill>
        <a:blip xmlns:d5p1="http://schemas.openxmlformats.org/officeDocument/2006/relationships" d5p1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50438" y="0"/>
          <a:ext cx="3508375" cy="3508375"/>
        </a:xfrm>
        <a:prstGeom xmlns:a="http://schemas.openxmlformats.org/drawingml/2006/main"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/xl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U127"/>
  <sheetViews>
    <sheetView topLeftCell="A1" zoomScale="80" view="normal" tabSelected="1" workbookViewId="0">
      <pane xSplit="1" topLeftCell="B1" activePane="topRight" state="frozen"/>
      <selection pane="topRight" activeCell="C4" sqref="C4"/>
    </sheetView>
  </sheetViews>
  <sheetFormatPr defaultRowHeight="12.75"/>
  <cols>
    <col min="1" max="1" width="30.84765625" customWidth="1"/>
    <col min="2" max="2" width="13.41796875" customWidth="1"/>
    <col min="3" max="5" width="10.140625" customWidth="1"/>
    <col min="6" max="6" width="10.41796875" customWidth="1"/>
    <col min="7" max="14" width="10.140625" customWidth="1"/>
    <col min="15" max="15" width="11" customWidth="1"/>
    <col min="18" max="18" width="1.42578125" customWidth="1"/>
    <col min="19" max="19" width="16" customWidth="1"/>
    <col min="20" max="20" width="14.41796875" customWidth="1"/>
  </cols>
  <sheetData>
    <row r="1" spans="2:17" ht="60" customHeight="1"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4"/>
      <c r="Q1" s="4"/>
    </row>
    <row r="2" spans="1:17" ht="20.25">
      <c r="A2" s="3" t="s">
        <v>38</v>
      </c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4"/>
      <c r="Q2" s="4"/>
    </row>
    <row r="3" spans="1:17" ht="15.6" customHeight="1">
      <c r="A3" s="11"/>
      <c r="B3" s="2"/>
      <c r="C3" s="2"/>
      <c r="D3" s="2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4"/>
      <c r="Q3" s="4"/>
    </row>
    <row r="4" spans="1:17" ht="26.65" customHeight="1">
      <c r="A4" s="43"/>
      <c r="B4" s="49" t="s">
        <v>10</v>
      </c>
      <c r="C4" s="50">
        <v>46113</v>
      </c>
      <c r="D4" s="50">
        <v>46143</v>
      </c>
      <c r="E4" s="50">
        <v>46174</v>
      </c>
      <c r="F4" s="50">
        <v>46204</v>
      </c>
      <c r="G4" s="50">
        <v>46235</v>
      </c>
      <c r="H4" s="50">
        <v>46266</v>
      </c>
      <c r="I4" s="51">
        <v>46296</v>
      </c>
      <c r="J4" s="51">
        <v>46327</v>
      </c>
      <c r="K4" s="51">
        <v>46357</v>
      </c>
      <c r="L4" s="51">
        <v>46388</v>
      </c>
      <c r="M4" s="51">
        <v>46419</v>
      </c>
      <c r="N4" s="51">
        <v>46447</v>
      </c>
      <c r="O4" s="52" t="s">
        <v>0</v>
      </c>
      <c r="P4" s="4"/>
      <c r="Q4" s="4"/>
    </row>
    <row r="5" spans="1:17" ht="10.7" customHeight="1" thickBot="1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5"/>
      <c r="O5" s="5"/>
      <c r="P5" s="4"/>
      <c r="Q5" s="4"/>
    </row>
    <row r="6" spans="1:17" ht="15.75" thickBot="1">
      <c r="A6" s="44" t="s">
        <v>32</v>
      </c>
      <c r="B6" s="31">
        <v>0</v>
      </c>
      <c r="C6" s="28">
        <f>B6+C39</f>
        <v>0</v>
      </c>
      <c r="D6" s="29">
        <f>C6+D39</f>
        <v>0</v>
      </c>
      <c r="E6" s="29">
        <f>D6+E39</f>
        <v>0</v>
      </c>
      <c r="F6" s="29">
        <f>E6+F39</f>
        <v>0</v>
      </c>
      <c r="G6" s="29">
        <f>F6+G39</f>
        <v>0</v>
      </c>
      <c r="H6" s="29">
        <f>G6+H39</f>
        <v>0</v>
      </c>
      <c r="I6" s="29">
        <f>H6+I39</f>
        <v>0</v>
      </c>
      <c r="J6" s="29">
        <f>I6+J39</f>
        <v>0</v>
      </c>
      <c r="K6" s="29">
        <f>J6+K39</f>
        <v>0</v>
      </c>
      <c r="L6" s="29">
        <f>K6+L39</f>
        <v>0</v>
      </c>
      <c r="M6" s="29">
        <f>L6+M39</f>
        <v>0</v>
      </c>
      <c r="N6" s="30">
        <f>M6+N39</f>
        <v>0</v>
      </c>
      <c r="O6" s="32">
        <f>SUM(N6)</f>
        <v>0</v>
      </c>
      <c r="P6" s="4"/>
      <c r="Q6" s="4"/>
    </row>
    <row r="7" spans="1:19" ht="15.6" customHeight="1">
      <c r="A7" s="2"/>
      <c r="B7" s="2"/>
      <c r="C7" s="6"/>
      <c r="D7" s="6"/>
      <c r="E7" s="3"/>
      <c r="F7" s="6"/>
      <c r="G7" s="6"/>
      <c r="H7" s="6"/>
      <c r="I7" s="6"/>
      <c r="J7" s="6"/>
      <c r="K7" s="6"/>
      <c r="L7" s="6"/>
      <c r="M7" s="6"/>
      <c r="N7" s="6"/>
      <c r="O7" s="6"/>
      <c r="P7" s="4"/>
      <c r="Q7" s="4"/>
      <c r="S7" s="46" t="s">
        <v>36</v>
      </c>
    </row>
    <row r="8" spans="1:17" ht="15.95" customHeight="1">
      <c r="A8" s="43" t="s">
        <v>1</v>
      </c>
      <c r="B8" s="2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4"/>
      <c r="Q8" s="4"/>
    </row>
    <row r="9" spans="1:17" ht="28.5">
      <c r="A9" s="17" t="s">
        <v>34</v>
      </c>
      <c r="B9" s="2"/>
      <c r="C9" s="33"/>
      <c r="D9" s="33"/>
      <c r="E9" s="33"/>
      <c r="F9" s="33"/>
      <c r="G9" s="33"/>
      <c r="H9" s="34"/>
      <c r="I9" s="33"/>
      <c r="J9" s="33"/>
      <c r="K9" s="33"/>
      <c r="L9" s="33"/>
      <c r="M9" s="33"/>
      <c r="N9" s="33"/>
      <c r="O9" s="35">
        <f>SUM(C9:N9)</f>
        <v>0</v>
      </c>
      <c r="P9" s="4"/>
      <c r="Q9" s="4"/>
    </row>
    <row r="10" spans="1:17" ht="15.95" customHeight="1">
      <c r="A10" s="20" t="s">
        <v>29</v>
      </c>
      <c r="B10" s="2"/>
      <c r="C10" s="33"/>
      <c r="D10" s="33"/>
      <c r="E10" s="33"/>
      <c r="F10" s="33"/>
      <c r="G10" s="33"/>
      <c r="H10" s="34"/>
      <c r="I10" s="33"/>
      <c r="J10" s="33"/>
      <c r="K10" s="33"/>
      <c r="L10" s="33"/>
      <c r="M10" s="33"/>
      <c r="N10" s="33"/>
      <c r="O10" s="35">
        <f>SUM(C10:N10)</f>
        <v>0</v>
      </c>
      <c r="P10" s="4"/>
      <c r="Q10" s="4"/>
    </row>
    <row r="11" spans="1:17" ht="26.25">
      <c r="A11" s="17" t="s">
        <v>22</v>
      </c>
      <c r="B11" s="2"/>
      <c r="C11" s="33"/>
      <c r="D11" s="33"/>
      <c r="E11" s="33"/>
      <c r="F11" s="33"/>
      <c r="G11" s="33"/>
      <c r="H11" s="34"/>
      <c r="I11" s="33"/>
      <c r="J11" s="33"/>
      <c r="K11" s="33"/>
      <c r="L11" s="33"/>
      <c r="M11" s="33"/>
      <c r="N11" s="33"/>
      <c r="O11" s="35">
        <f>SUM(C11:N11)</f>
        <v>0</v>
      </c>
      <c r="P11" s="4"/>
      <c r="Q11" s="4"/>
    </row>
    <row r="12" spans="1:19" ht="14.25">
      <c r="A12" s="12" t="s">
        <v>28</v>
      </c>
      <c r="B12" s="2"/>
      <c r="C12" s="33"/>
      <c r="D12" s="33"/>
      <c r="E12" s="33"/>
      <c r="F12" s="33"/>
      <c r="G12" s="33"/>
      <c r="H12" s="34"/>
      <c r="I12" s="33"/>
      <c r="J12" s="33"/>
      <c r="K12" s="33"/>
      <c r="L12" s="33"/>
      <c r="M12" s="33"/>
      <c r="N12" s="33"/>
      <c r="O12" s="35">
        <f>SUM(C12:N12)</f>
        <v>0</v>
      </c>
      <c r="P12" s="4"/>
      <c r="Q12" s="4"/>
      <c r="S12" s="45" t="s">
        <v>33</v>
      </c>
    </row>
    <row r="13" spans="1:17" ht="14.25">
      <c r="A13" s="12" t="s">
        <v>12</v>
      </c>
      <c r="B13" s="2"/>
      <c r="C13" s="33"/>
      <c r="D13" s="33"/>
      <c r="E13" s="33"/>
      <c r="F13" s="33"/>
      <c r="G13" s="33"/>
      <c r="H13" s="34"/>
      <c r="I13" s="33"/>
      <c r="J13" s="33"/>
      <c r="K13" s="33"/>
      <c r="L13" s="33"/>
      <c r="M13" s="33"/>
      <c r="N13" s="33"/>
      <c r="O13" s="35">
        <f>SUM(C13:N13)</f>
        <v>0</v>
      </c>
      <c r="P13" s="4"/>
      <c r="Q13" s="4"/>
    </row>
    <row r="14" spans="1:17" ht="14.25">
      <c r="A14" s="12" t="s">
        <v>13</v>
      </c>
      <c r="B14" s="2"/>
      <c r="C14" s="33"/>
      <c r="D14" s="33"/>
      <c r="E14" s="33"/>
      <c r="F14" s="33"/>
      <c r="G14" s="33"/>
      <c r="H14" s="34"/>
      <c r="I14" s="33"/>
      <c r="J14" s="33"/>
      <c r="K14" s="33"/>
      <c r="L14" s="33"/>
      <c r="M14" s="33"/>
      <c r="N14" s="33"/>
      <c r="O14" s="35">
        <f>SUM(C14:N14)</f>
        <v>0</v>
      </c>
      <c r="P14" s="4"/>
      <c r="Q14" s="4"/>
    </row>
    <row r="15" spans="1:17" ht="14.25">
      <c r="A15" s="12" t="s">
        <v>14</v>
      </c>
      <c r="B15" s="2"/>
      <c r="C15" s="33"/>
      <c r="D15" s="33"/>
      <c r="E15" s="33"/>
      <c r="F15" s="33"/>
      <c r="G15" s="33"/>
      <c r="H15" s="34"/>
      <c r="I15" s="33"/>
      <c r="J15" s="33"/>
      <c r="K15" s="33"/>
      <c r="L15" s="33"/>
      <c r="M15" s="33"/>
      <c r="N15" s="33"/>
      <c r="O15" s="35">
        <f>SUM(C15:N15)</f>
        <v>0</v>
      </c>
      <c r="P15" s="4"/>
      <c r="Q15" s="4"/>
    </row>
    <row r="16" spans="1:17" ht="13.5" thickBot="1">
      <c r="A16" s="1"/>
      <c r="B16" s="2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  <c r="P16" s="4"/>
      <c r="Q16" s="4"/>
    </row>
    <row r="17" spans="1:17" ht="15.75" thickTop="1">
      <c r="A17" s="47" t="s">
        <v>2</v>
      </c>
      <c r="B17" s="7"/>
      <c r="C17" s="38">
        <f>SUM(C9:C15)</f>
        <v>0</v>
      </c>
      <c r="D17" s="38">
        <f>SUM(D9:D15)</f>
        <v>0</v>
      </c>
      <c r="E17" s="38">
        <f>SUM(E9:E15)</f>
        <v>0</v>
      </c>
      <c r="F17" s="38">
        <f>SUM(F9:F15)</f>
        <v>0</v>
      </c>
      <c r="G17" s="38">
        <f>SUM(G9:G15)</f>
        <v>0</v>
      </c>
      <c r="H17" s="38">
        <f>SUM(H9:H15)</f>
        <v>0</v>
      </c>
      <c r="I17" s="38">
        <f>SUM(I9:I15)</f>
        <v>0</v>
      </c>
      <c r="J17" s="38">
        <f>SUM(J9:J15)</f>
        <v>0</v>
      </c>
      <c r="K17" s="38">
        <f>SUM(K9:K15)</f>
        <v>0</v>
      </c>
      <c r="L17" s="38">
        <f>SUM(L9:L15)</f>
        <v>0</v>
      </c>
      <c r="M17" s="38">
        <f>SUM(M9:M15)</f>
        <v>0</v>
      </c>
      <c r="N17" s="38">
        <f>SUM(N9:N15)</f>
        <v>0</v>
      </c>
      <c r="O17" s="39">
        <f>SUM(C17:N17)</f>
        <v>0</v>
      </c>
      <c r="P17" s="4"/>
      <c r="Q17" s="4"/>
    </row>
    <row r="18" spans="1:19" ht="21.95" customHeight="1">
      <c r="A18" s="2"/>
      <c r="B18" s="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  <c r="P18" s="4"/>
      <c r="Q18" s="4"/>
      <c r="S18" s="21" t="s">
        <v>3</v>
      </c>
    </row>
    <row r="19" spans="1:20" ht="15.95" customHeight="1">
      <c r="A19" s="43" t="s">
        <v>4</v>
      </c>
      <c r="B19" s="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  <c r="P19" s="4"/>
      <c r="Q19" s="4"/>
      <c r="S19" s="22" t="s">
        <v>2</v>
      </c>
      <c r="T19" s="23">
        <f>O17</f>
        <v>0</v>
      </c>
    </row>
    <row r="20" spans="1:20" ht="15.6" customHeight="1">
      <c r="A20" s="13" t="s">
        <v>9</v>
      </c>
      <c r="B20" s="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5">
        <f>SUM(C20:N20)</f>
        <v>0</v>
      </c>
      <c r="P20" s="4"/>
      <c r="Q20" s="4"/>
      <c r="S20" s="24" t="s">
        <v>11</v>
      </c>
      <c r="T20" s="23">
        <f>SUM(O20:O22)</f>
        <v>0</v>
      </c>
    </row>
    <row r="21" spans="1:21" ht="26.1" customHeight="1">
      <c r="A21" s="19" t="s">
        <v>30</v>
      </c>
      <c r="B21" s="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5">
        <f>SUM(C21:N21)</f>
        <v>0</v>
      </c>
      <c r="P21" s="4"/>
      <c r="Q21" s="4"/>
      <c r="S21" s="22" t="s">
        <v>8</v>
      </c>
      <c r="T21" s="25" t="e">
        <f>(T20/T19)</f>
        <v>#DIV/0!</v>
      </c>
      <c r="U21" s="45" t="s">
        <v>37</v>
      </c>
    </row>
    <row r="22" spans="1:20" ht="15.6" customHeight="1">
      <c r="A22" s="13" t="s">
        <v>15</v>
      </c>
      <c r="B22" s="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5">
        <f>SUM(C22:N22)</f>
        <v>0</v>
      </c>
      <c r="P22" s="4"/>
      <c r="Q22" s="4"/>
      <c r="T22" s="26"/>
    </row>
    <row r="23" spans="1:17" ht="15.95" customHeight="1">
      <c r="A23" s="18" t="s">
        <v>16</v>
      </c>
      <c r="B23" s="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5">
        <f>SUM(C23:N23)</f>
        <v>0</v>
      </c>
      <c r="P23" s="4"/>
      <c r="Q23" s="4"/>
    </row>
    <row r="24" spans="1:17" ht="15.95" customHeight="1">
      <c r="A24" s="13" t="s">
        <v>31</v>
      </c>
      <c r="B24" s="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5">
        <f>SUM(C24:N24)</f>
        <v>0</v>
      </c>
      <c r="P24" s="4"/>
      <c r="Q24" s="4"/>
    </row>
    <row r="25" spans="1:17" ht="15.95" customHeight="1">
      <c r="A25" s="20" t="s">
        <v>17</v>
      </c>
      <c r="B25" s="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5">
        <f>SUM(C25:N25)</f>
        <v>0</v>
      </c>
      <c r="P25" s="4"/>
      <c r="Q25" s="4"/>
    </row>
    <row r="26" spans="1:17" ht="15" customHeight="1">
      <c r="A26" s="14" t="s">
        <v>18</v>
      </c>
      <c r="B26" s="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5">
        <f>SUM(C26:N26)</f>
        <v>0</v>
      </c>
      <c r="P26" s="4"/>
      <c r="Q26" s="4"/>
    </row>
    <row r="27" spans="1:17" ht="15" customHeight="1">
      <c r="A27" s="14" t="s">
        <v>19</v>
      </c>
      <c r="B27" s="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5">
        <f>SUM(C27:N27)</f>
        <v>0</v>
      </c>
      <c r="P27" s="4"/>
      <c r="Q27" s="4"/>
    </row>
    <row r="28" spans="1:20" ht="26.45" customHeight="1">
      <c r="A28" s="18" t="s">
        <v>20</v>
      </c>
      <c r="B28" s="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5">
        <f>SUM(C28:N28)</f>
        <v>0</v>
      </c>
      <c r="P28" s="4"/>
      <c r="Q28" s="4"/>
      <c r="S28" s="45" t="s">
        <v>35</v>
      </c>
      <c r="T28" s="27"/>
    </row>
    <row r="29" spans="1:20" ht="15.95" customHeight="1">
      <c r="A29" s="18" t="s">
        <v>5</v>
      </c>
      <c r="B29" s="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5">
        <f>SUM(C29:N29)</f>
        <v>0</v>
      </c>
      <c r="P29" s="4"/>
      <c r="Q29" s="4"/>
      <c r="T29" s="27"/>
    </row>
    <row r="30" spans="1:20" ht="15.95" customHeight="1">
      <c r="A30" s="18" t="s">
        <v>21</v>
      </c>
      <c r="B30" s="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5">
        <f>SUM(C30:N30)</f>
        <v>0</v>
      </c>
      <c r="P30" s="4"/>
      <c r="Q30" s="4"/>
      <c r="T30" s="27"/>
    </row>
    <row r="31" spans="1:20" ht="15.95" customHeight="1">
      <c r="A31" s="18" t="s">
        <v>23</v>
      </c>
      <c r="B31" s="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5">
        <f>SUM(C31:N31)</f>
        <v>0</v>
      </c>
      <c r="P31" s="4"/>
      <c r="Q31" s="4"/>
      <c r="T31" s="27"/>
    </row>
    <row r="32" spans="1:20" ht="26.1" customHeight="1">
      <c r="A32" s="18" t="s">
        <v>24</v>
      </c>
      <c r="B32" s="2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5">
        <f>SUM(C32:N32)</f>
        <v>0</v>
      </c>
      <c r="P32" s="4"/>
      <c r="Q32" s="4"/>
      <c r="T32" s="27"/>
    </row>
    <row r="33" spans="1:20" ht="15.95" customHeight="1">
      <c r="A33" s="18" t="s">
        <v>25</v>
      </c>
      <c r="B33" s="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5">
        <f>SUM(C33:N33)</f>
        <v>0</v>
      </c>
      <c r="P33" s="4"/>
      <c r="Q33" s="4"/>
      <c r="T33" s="27"/>
    </row>
    <row r="34" spans="1:20" ht="15.95" customHeight="1">
      <c r="A34" s="18" t="s">
        <v>26</v>
      </c>
      <c r="B34" s="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5">
        <f>SUM(C34:N34)</f>
        <v>0</v>
      </c>
      <c r="P34" s="4"/>
      <c r="Q34" s="4"/>
      <c r="T34" s="27"/>
    </row>
    <row r="35" spans="1:17" ht="15" customHeight="1">
      <c r="A35" s="14" t="s">
        <v>27</v>
      </c>
      <c r="B35" s="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5">
        <f>SUM(C35:N35)</f>
        <v>0</v>
      </c>
      <c r="P35" s="4"/>
      <c r="Q35" s="4"/>
    </row>
    <row r="36" spans="1:17" ht="13.5" thickBot="1">
      <c r="A36" s="2"/>
      <c r="B36" s="2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40"/>
      <c r="P36" s="4"/>
      <c r="Q36" s="4"/>
    </row>
    <row r="37" spans="1:17" ht="15.75" thickTop="1">
      <c r="A37" s="48" t="s">
        <v>6</v>
      </c>
      <c r="B37" s="7"/>
      <c r="C37" s="41">
        <f>SUM(C20:C35)</f>
        <v>0</v>
      </c>
      <c r="D37" s="41">
        <f>SUM(D20:D35)</f>
        <v>0</v>
      </c>
      <c r="E37" s="41">
        <f>SUM(E20:E35)</f>
        <v>0</v>
      </c>
      <c r="F37" s="41">
        <f>SUM(F20:F35)</f>
        <v>0</v>
      </c>
      <c r="G37" s="41">
        <f>SUM(G20:G35)</f>
        <v>0</v>
      </c>
      <c r="H37" s="41">
        <f>SUM(H20:H35)</f>
        <v>0</v>
      </c>
      <c r="I37" s="41">
        <f>SUM(I20:I35)</f>
        <v>0</v>
      </c>
      <c r="J37" s="41">
        <f>SUM(J20:J35)</f>
        <v>0</v>
      </c>
      <c r="K37" s="41">
        <f>SUM(K20:K35)</f>
        <v>0</v>
      </c>
      <c r="L37" s="41">
        <f>SUM(L20:L35)</f>
        <v>0</v>
      </c>
      <c r="M37" s="41">
        <f>SUM(M20:M35)</f>
        <v>0</v>
      </c>
      <c r="N37" s="41">
        <f>SUM(N20:N35)</f>
        <v>0</v>
      </c>
      <c r="O37" s="42">
        <f>SUM(C37:N37)</f>
        <v>0</v>
      </c>
      <c r="P37" s="4"/>
      <c r="Q37" s="4"/>
    </row>
    <row r="38" spans="1:17" ht="21.95" customHeight="1" thickBot="1">
      <c r="A38" s="2"/>
      <c r="B38" s="2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4"/>
      <c r="Q38" s="4"/>
    </row>
    <row r="39" spans="1:17" ht="15.75" thickBot="1">
      <c r="A39" s="47" t="s">
        <v>7</v>
      </c>
      <c r="B39" s="1"/>
      <c r="C39" s="10">
        <f>C17-C37</f>
        <v>0</v>
      </c>
      <c r="D39" s="10">
        <f>D17-D37</f>
        <v>0</v>
      </c>
      <c r="E39" s="10">
        <f>E17-E37</f>
        <v>0</v>
      </c>
      <c r="F39" s="10">
        <f>F17-F37</f>
        <v>0</v>
      </c>
      <c r="G39" s="10">
        <f>G17-G37</f>
        <v>0</v>
      </c>
      <c r="H39" s="10">
        <f>H17-H37</f>
        <v>0</v>
      </c>
      <c r="I39" s="10">
        <f>I17-I37</f>
        <v>0</v>
      </c>
      <c r="J39" s="10">
        <f>J17-J37</f>
        <v>0</v>
      </c>
      <c r="K39" s="10">
        <f>K17-K37</f>
        <v>0</v>
      </c>
      <c r="L39" s="10">
        <f>L17-L37</f>
        <v>0</v>
      </c>
      <c r="M39" s="10">
        <f>M17-M37</f>
        <v>0</v>
      </c>
      <c r="N39" s="15">
        <f>N17-N37</f>
        <v>0</v>
      </c>
      <c r="O39" s="16">
        <f>SUM(O17-O37)</f>
        <v>0</v>
      </c>
      <c r="P39" s="4"/>
      <c r="Q39" s="4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4"/>
      <c r="Q40" s="4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4"/>
      <c r="Q41" s="4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4"/>
      <c r="Q42" s="4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4"/>
      <c r="Q43" s="4"/>
    </row>
    <row r="44" spans="1: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N44" s="1"/>
      <c r="O44" s="1"/>
    </row>
    <row r="45" spans="1: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</sheetData>
  <sheetProtection algorithmName="SHA-512" hashValue="d+l/U7kKU15Th0KmlmPTHkIBzah4NPuhwvCvr2w22bRP7xB1oaZC1eJ8sbi1xD4KGHnUznlv8PzEO+aUhC7I0g==" saltValue="8OlAzyB67Hyirr0R29pIgw==" spinCount="100000" sheet="1" selectLockedCells="1"/>
  <printOptions gridLines="1" horizontalCentered="1"/>
  <pageMargins left="0.19685039370078741" right="0.15748031496062992" top="0.59055118110236227" bottom="0.39370078740157483" header="0.31496062992125984" footer="0.31496062992125984"/>
  <pageSetup paperSize="9" scale="65" fitToWidth="0" fitToHeight="0" orientation="landscape" horizontalDpi="65533" verticalDpi="300"/>
  <headerFooter scaleWithDoc="1" alignWithMargins="0" differentFirst="0" differentOddEven="0">
    <oddHeader>&amp;R&amp;D</oddHeader>
  </headerFooter>
  <drawing r:id="rId2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80b782-6ed4-4d92-b21d-756611a0d33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8D7080350A6A48B3075A66FBCB4E9D" ma:contentTypeVersion="14" ma:contentTypeDescription="Create a new document." ma:contentTypeScope="" ma:versionID="05d6f773afd17a3265f813416c7ac83c">
  <xsd:schema xmlns:xsd="http://www.w3.org/2001/XMLSchema" xmlns:xs="http://www.w3.org/2001/XMLSchema" xmlns:p="http://schemas.microsoft.com/office/2006/metadata/properties" xmlns:ns2="1180b782-6ed4-4d92-b21d-756611a0d33e" xmlns:ns3="110532c8-bba6-4af2-8c00-a1cb8d27f227" targetNamespace="http://schemas.microsoft.com/office/2006/metadata/properties" ma:root="true" ma:fieldsID="16526eb9e2895d4b6f148c7582991a96" ns2:_="" ns3:_="">
    <xsd:import namespace="1180b782-6ed4-4d92-b21d-756611a0d33e"/>
    <xsd:import namespace="110532c8-bba6-4af2-8c00-a1cb8d27f2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0b782-6ed4-4d92-b21d-756611a0d3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a33aaf0-d2be-4910-a308-718f043c1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532c8-bba6-4af2-8c00-a1cb8d27f22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>
    <lcf76f155ced4ddcb4097134ff3c332f xmlns="1180b782-6ed4-4d92-b21d-756611a0d3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7334F9-E3AD-4581-8430-C136C6D7E4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B099B-7546-46C4-8A12-F0080465D7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0b782-6ed4-4d92-b21d-756611a0d33e"/>
    <ds:schemaRef ds:uri="110532c8-bba6-4af2-8c00-a1cb8d27f2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2AA8C4-7E61-4556-86B5-DC4F0CA79F58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10532c8-bba6-4af2-8c00-a1cb8d27f227"/>
    <ds:schemaRef ds:uri="http://purl.org/dc/terms/"/>
    <ds:schemaRef ds:uri="1180b782-6ed4-4d92-b21d-756611a0d33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>
  <Application>Microsoft Excel</Application>
  <Company/>
  <Manager/>
  <HyperlinkBase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category/>
  <dc:creator>CambsEYC</dc:creator>
  <dc:description/>
  <cp:keywords/>
  <cp:lastModifiedBy>R N</cp:lastModifiedBy>
  <dcterms:created xsi:type="dcterms:W3CDTF">2009-01-05T14:18:15Z</dcterms:created>
  <dcterms:modified xsi:type="dcterms:W3CDTF">2026-04-27T08:41:23Z</dcterms:modified>
  <dc:subject/>
  <cp:lastPrinted>2026-04-22T15:18:43Z</cp:lastPrinted>
  <dc:title>Cashflow Forecast April 2026 - March 2027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_NewReviewCycle">
    <vt:lpstr/>
  </property>
  <property fmtid="{D5CDD505-2E9C-101B-9397-08002B2CF9AE}" pid="3" name="ContentTypeId">
    <vt:lpstr>0x010100DD8D7080350A6A48B3075A66FBCB4E9D</vt:lpstr>
  </property>
  <property fmtid="{D5CDD505-2E9C-101B-9397-08002B2CF9AE}" pid="4" name="MediaServiceImageTags">
    <vt:lpstr/>
  </property>
</Properties>
</file>